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ERS Projects- Active\Monthly Outlook Reports\Cotton Outlook\"/>
    </mc:Choice>
  </mc:AlternateContent>
  <bookViews>
    <workbookView xWindow="0" yWindow="0" windowWidth="20460" windowHeight="6945" tabRatio="796"/>
  </bookViews>
  <sheets>
    <sheet name="Contents" sheetId="1" r:id="rId1"/>
    <sheet name="CottonTable1" sheetId="2" r:id="rId2"/>
    <sheet name="CottonTable2" sheetId="4" r:id="rId3"/>
    <sheet name="CottonTable3" sheetId="5" r:id="rId4"/>
    <sheet name="CottonTable4" sheetId="6" r:id="rId5"/>
    <sheet name="CottonTable5" sheetId="7" r:id="rId6"/>
    <sheet name="CottonTable6" sheetId="8" r:id="rId7"/>
    <sheet name="CottonTable7" sheetId="9" r:id="rId8"/>
    <sheet name="CottonTable8" sheetId="10" r:id="rId9"/>
    <sheet name="CottonTable9" sheetId="11" r:id="rId10"/>
    <sheet name="CottonTable10" sheetId="12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2" l="1"/>
  <c r="B39" i="12"/>
  <c r="E35" i="9"/>
  <c r="D35" i="9"/>
  <c r="C35" i="9"/>
  <c r="B35" i="9"/>
  <c r="E28" i="9"/>
  <c r="D28" i="9"/>
  <c r="C28" i="9"/>
  <c r="B28" i="9"/>
  <c r="E21" i="9"/>
  <c r="D21" i="9"/>
  <c r="C21" i="9"/>
  <c r="B21" i="9"/>
  <c r="E14" i="9"/>
  <c r="D14" i="9"/>
  <c r="C14" i="9"/>
  <c r="B14" i="9"/>
  <c r="E7" i="9"/>
  <c r="D7" i="9"/>
  <c r="C7" i="9"/>
  <c r="B7" i="9"/>
  <c r="E35" i="8"/>
  <c r="D35" i="8"/>
  <c r="C35" i="8"/>
  <c r="B35" i="8"/>
  <c r="E28" i="8"/>
  <c r="D28" i="8"/>
  <c r="C28" i="8"/>
  <c r="B28" i="8"/>
  <c r="E21" i="8"/>
  <c r="D21" i="8"/>
  <c r="C21" i="8"/>
  <c r="B21" i="8"/>
  <c r="E14" i="8"/>
  <c r="D14" i="8"/>
  <c r="C14" i="8"/>
  <c r="B14" i="8"/>
  <c r="E7" i="8"/>
  <c r="D7" i="8"/>
  <c r="C7" i="8"/>
  <c r="B7" i="8"/>
</calcChain>
</file>

<file path=xl/sharedStrings.xml><?xml version="1.0" encoding="utf-8"?>
<sst xmlns="http://schemas.openxmlformats.org/spreadsheetml/2006/main" count="478" uniqueCount="256">
  <si>
    <t>Jump to a table in this workbook by selecting its worksheet tab or by clicking its link below.</t>
  </si>
  <si>
    <t>Table 1--U.S. cotton supply and use estimates</t>
  </si>
  <si>
    <t>2017/18</t>
  </si>
  <si>
    <t>Item</t>
  </si>
  <si>
    <t>2016/17</t>
  </si>
  <si>
    <t>Sep.</t>
  </si>
  <si>
    <t>Oct.</t>
  </si>
  <si>
    <t xml:space="preserve">                 Million acres</t>
  </si>
  <si>
    <t>Upland:</t>
  </si>
  <si>
    <t xml:space="preserve">  Planted</t>
  </si>
  <si>
    <t xml:space="preserve">  Harvested</t>
  </si>
  <si>
    <t xml:space="preserve">              Pounds</t>
  </si>
  <si>
    <t>Yield/harvested acre</t>
  </si>
  <si>
    <t xml:space="preserve">               Million bales</t>
  </si>
  <si>
    <t>Beginning stocks</t>
  </si>
  <si>
    <t>Production</t>
  </si>
  <si>
    <r>
      <t xml:space="preserve">  Total supply</t>
    </r>
    <r>
      <rPr>
        <vertAlign val="superscript"/>
        <sz val="9"/>
        <rFont val="Arial"/>
        <family val="2"/>
      </rPr>
      <t>1</t>
    </r>
  </si>
  <si>
    <t>Mill use</t>
  </si>
  <si>
    <t>Exports</t>
  </si>
  <si>
    <t xml:space="preserve">  Total use</t>
  </si>
  <si>
    <r>
      <t>Ending stocks</t>
    </r>
    <r>
      <rPr>
        <vertAlign val="superscript"/>
        <sz val="9"/>
        <rFont val="Arial"/>
        <family val="2"/>
      </rPr>
      <t>2</t>
    </r>
  </si>
  <si>
    <t xml:space="preserve">             Percent</t>
  </si>
  <si>
    <t>Stocks-to-use ratio</t>
  </si>
  <si>
    <t xml:space="preserve">             1,000 acres</t>
  </si>
  <si>
    <t>Extra-long staple:</t>
  </si>
  <si>
    <t xml:space="preserve">              1,000 bales</t>
  </si>
  <si>
    <t xml:space="preserve">Note: 1 bale = 480 pounds. 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</si>
  <si>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Includes imports.  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Includes unaccounted.</t>
    </r>
  </si>
  <si>
    <t>Source: USDA, World Agricultural Outlook Board.</t>
  </si>
  <si>
    <t>Table 2--World cotton supply and use estimates</t>
  </si>
  <si>
    <t xml:space="preserve">              Million bales</t>
  </si>
  <si>
    <t>Supply:</t>
  </si>
  <si>
    <t>Beginning stocks--</t>
  </si>
  <si>
    <t xml:space="preserve">  World</t>
  </si>
  <si>
    <t xml:space="preserve">  Foreign</t>
  </si>
  <si>
    <t>Production--</t>
  </si>
  <si>
    <t>Imports--</t>
  </si>
  <si>
    <t>Use:</t>
  </si>
  <si>
    <t>Mill use--</t>
  </si>
  <si>
    <t>Exports--</t>
  </si>
  <si>
    <t>Ending stocks--</t>
  </si>
  <si>
    <t xml:space="preserve">           Percent</t>
  </si>
  <si>
    <t>Stocks-to-use ratio:</t>
  </si>
  <si>
    <t>Note: 1 bale = 480 pounds.</t>
  </si>
  <si>
    <t>Table 2—World cotton supply and use estimates</t>
  </si>
  <si>
    <t xml:space="preserve"> </t>
  </si>
  <si>
    <t>Table 3—U.S. fiber supply</t>
  </si>
  <si>
    <t>Table 4—U.S. fiber demand</t>
  </si>
  <si>
    <t>Table 5—U.S. and world fiber prices</t>
  </si>
  <si>
    <t>Table 6—U.S. textile imports, by fiber</t>
  </si>
  <si>
    <t>Table 7—U.S. textile exports, by fiber</t>
  </si>
  <si>
    <t>Table 8—U.S. cotton textile imports, by origin</t>
  </si>
  <si>
    <t xml:space="preserve">Table 9—U.S. cotton textile exports, by destination </t>
  </si>
  <si>
    <t>Contact: Leslie Meyer at:  lmeyer@ers.usda.gov</t>
  </si>
  <si>
    <t>Table 1—U.S. cotton supply and use estimates</t>
  </si>
  <si>
    <t>Cotton and Wool Outlook Monthly Tables</t>
  </si>
  <si>
    <t>Table 3--U.S. fiber supply</t>
  </si>
  <si>
    <t>1,000 bales</t>
  </si>
  <si>
    <t>Cotton:</t>
  </si>
  <si>
    <t xml:space="preserve">  Stocks, beginning</t>
  </si>
  <si>
    <t xml:space="preserve">  Ginnings</t>
  </si>
  <si>
    <t xml:space="preserve">  Imports since August 1</t>
  </si>
  <si>
    <t>Million pounds</t>
  </si>
  <si>
    <t>Manufactured fiber:</t>
  </si>
  <si>
    <t xml:space="preserve">  Production</t>
  </si>
  <si>
    <t xml:space="preserve">       Noncellulosic</t>
  </si>
  <si>
    <t xml:space="preserve">       Cellulosic</t>
  </si>
  <si>
    <t>NA</t>
  </si>
  <si>
    <t xml:space="preserve">       Total since January 1</t>
  </si>
  <si>
    <t xml:space="preserve"> Million pounds</t>
  </si>
  <si>
    <t xml:space="preserve">  Raw fiber imports</t>
  </si>
  <si>
    <t>1,000 pounds</t>
  </si>
  <si>
    <t>Wool and mohair:</t>
  </si>
  <si>
    <t xml:space="preserve">    Raw wool imports, clean</t>
  </si>
  <si>
    <t xml:space="preserve">       48s-and-finer</t>
  </si>
  <si>
    <t xml:space="preserve">       Not-finer-than-46s</t>
  </si>
  <si>
    <t xml:space="preserve">    Total since January 1</t>
  </si>
  <si>
    <t>Wool top imports</t>
  </si>
  <si>
    <t>Mohair imports, clean</t>
  </si>
  <si>
    <t>Table 4--U.S. fiber demand</t>
  </si>
  <si>
    <r>
      <t xml:space="preserve">  All consumed by mills</t>
    </r>
    <r>
      <rPr>
        <vertAlign val="superscript"/>
        <sz val="9"/>
        <rFont val="Arial"/>
        <family val="2"/>
      </rPr>
      <t>1</t>
    </r>
  </si>
  <si>
    <t xml:space="preserve">      Total since August 1</t>
  </si>
  <si>
    <t xml:space="preserve">      Daily rate</t>
  </si>
  <si>
    <r>
      <t xml:space="preserve">  Upland consumed by mills</t>
    </r>
    <r>
      <rPr>
        <vertAlign val="superscript"/>
        <sz val="9"/>
        <rFont val="Arial"/>
        <family val="2"/>
      </rPr>
      <t>1</t>
    </r>
  </si>
  <si>
    <t xml:space="preserve">  Upland exports</t>
  </si>
  <si>
    <t xml:space="preserve">  Sales for next season</t>
  </si>
  <si>
    <t xml:space="preserve"> Extra-long staple exports</t>
  </si>
  <si>
    <t xml:space="preserve">  Raw fiber exports</t>
  </si>
  <si>
    <t xml:space="preserve">      Noncellulosic</t>
  </si>
  <si>
    <t xml:space="preserve">      Cellulosic</t>
  </si>
  <si>
    <t xml:space="preserve">      Total since January 1</t>
  </si>
  <si>
    <t xml:space="preserve">  Raw wool exports, clean</t>
  </si>
  <si>
    <t xml:space="preserve">  Wool top exports</t>
  </si>
  <si>
    <t xml:space="preserve">  Mohair exports, clean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</si>
  <si>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Estimated by USDA.</t>
    </r>
  </si>
  <si>
    <t>Table 5--U.S. and world fiber prices</t>
  </si>
  <si>
    <t>Cents per pound</t>
  </si>
  <si>
    <t>Domestic cotton prices:</t>
  </si>
  <si>
    <t xml:space="preserve">  Adjusted world price</t>
  </si>
  <si>
    <t xml:space="preserve">  Upland spot 41-34</t>
  </si>
  <si>
    <t xml:space="preserve">  Pima spot 02-46</t>
  </si>
  <si>
    <t xml:space="preserve">  Average price received by</t>
  </si>
  <si>
    <t xml:space="preserve">    upland producers</t>
  </si>
  <si>
    <t>Far Eastern cotton quotes:</t>
  </si>
  <si>
    <t xml:space="preserve">  A Index</t>
  </si>
  <si>
    <t xml:space="preserve">  Memphis/Eastern</t>
  </si>
  <si>
    <t xml:space="preserve">  Memphis/Orleans/Texas</t>
  </si>
  <si>
    <t xml:space="preserve">  California/Arizona</t>
  </si>
  <si>
    <t>NQ</t>
  </si>
  <si>
    <t>Dollars per pound</t>
  </si>
  <si>
    <t>Wool prices (clean):</t>
  </si>
  <si>
    <t xml:space="preserve">  U.S. 58s </t>
  </si>
  <si>
    <r>
      <t xml:space="preserve">  Australian 58s</t>
    </r>
    <r>
      <rPr>
        <vertAlign val="superscript"/>
        <sz val="9"/>
        <rFont val="Arial"/>
        <family val="2"/>
      </rPr>
      <t>1</t>
    </r>
  </si>
  <si>
    <t xml:space="preserve">  U.S. 60s</t>
  </si>
  <si>
    <r>
      <t xml:space="preserve">  Australian 60s</t>
    </r>
    <r>
      <rPr>
        <vertAlign val="superscript"/>
        <sz val="9"/>
        <rFont val="Arial"/>
        <family val="2"/>
      </rPr>
      <t>1</t>
    </r>
  </si>
  <si>
    <t xml:space="preserve">  U.S. 64s</t>
  </si>
  <si>
    <r>
      <t xml:space="preserve">  Australian 64s</t>
    </r>
    <r>
      <rPr>
        <vertAlign val="superscript"/>
        <sz val="9"/>
        <rFont val="Arial"/>
        <family val="2"/>
      </rPr>
      <t>1</t>
    </r>
  </si>
  <si>
    <t>NA = Not available.  NQ = No quote.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</si>
  <si>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 bond, Charleston, SC.</t>
    </r>
  </si>
  <si>
    <r>
      <t xml:space="preserve">Sources: USDA, </t>
    </r>
    <r>
      <rPr>
        <i/>
        <sz val="9"/>
        <rFont val="Arial"/>
        <family val="2"/>
      </rPr>
      <t>Cotton Price Statistics</t>
    </r>
    <r>
      <rPr>
        <sz val="9"/>
        <rFont val="Arial"/>
        <family val="2"/>
      </rPr>
      <t xml:space="preserve">; Cotlook Ltd., </t>
    </r>
    <r>
      <rPr>
        <i/>
        <sz val="9"/>
        <rFont val="Arial"/>
        <family val="2"/>
      </rPr>
      <t>Cotton Outlook;</t>
    </r>
    <r>
      <rPr>
        <sz val="9"/>
        <rFont val="Arial"/>
        <family val="2"/>
      </rPr>
      <t xml:space="preserve"> and trade reports.</t>
    </r>
  </si>
  <si>
    <t>Table 6--U.S. textile imports, by fiber</t>
  </si>
  <si>
    <t>Yarn, thread, and fabric:</t>
  </si>
  <si>
    <t xml:space="preserve">    Cotton</t>
  </si>
  <si>
    <t xml:space="preserve">    Linen</t>
  </si>
  <si>
    <t xml:space="preserve">    Wool</t>
  </si>
  <si>
    <t xml:space="preserve">    Silk</t>
  </si>
  <si>
    <t xml:space="preserve">    Synthetic</t>
  </si>
  <si>
    <t>Apparel:</t>
  </si>
  <si>
    <t>Home furnishings:</t>
  </si>
  <si>
    <t>Floor coverings:</t>
  </si>
  <si>
    <r>
      <t>Total imports:</t>
    </r>
    <r>
      <rPr>
        <vertAlign val="superscript"/>
        <sz val="9"/>
        <rFont val="Arial"/>
        <family val="2"/>
      </rPr>
      <t>1</t>
    </r>
  </si>
  <si>
    <t>Note: Raw-fiber-equivalent pounds.  Data for 2016 are revised.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</si>
  <si>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Includes headgear.</t>
    </r>
  </si>
  <si>
    <t xml:space="preserve">Sources: USDA, Economic Research Service and U.S. Department of Commerce, </t>
  </si>
  <si>
    <t>U.S. Census Bureau.</t>
  </si>
  <si>
    <t>Table 7--U.S. textile exports, by fiber</t>
  </si>
  <si>
    <r>
      <t>Total exports:</t>
    </r>
    <r>
      <rPr>
        <vertAlign val="superscript"/>
        <sz val="9"/>
        <rFont val="Arial"/>
        <family val="2"/>
      </rPr>
      <t>1</t>
    </r>
  </si>
  <si>
    <t>Table 8--U.S. cotton textile imports, by origin</t>
  </si>
  <si>
    <t>Region/country</t>
  </si>
  <si>
    <t xml:space="preserve">   1,000 pounds</t>
  </si>
  <si>
    <t>North America</t>
  </si>
  <si>
    <t xml:space="preserve">    Canada</t>
  </si>
  <si>
    <t xml:space="preserve">    Dominican Republic</t>
  </si>
  <si>
    <t xml:space="preserve">    El Salvador</t>
  </si>
  <si>
    <t xml:space="preserve">    Guatemala</t>
  </si>
  <si>
    <t xml:space="preserve">    Haiti</t>
  </si>
  <si>
    <t xml:space="preserve">    Honduras</t>
  </si>
  <si>
    <t xml:space="preserve">    Mexico</t>
  </si>
  <si>
    <t xml:space="preserve">    Nicaragua</t>
  </si>
  <si>
    <t>South America</t>
  </si>
  <si>
    <t xml:space="preserve">    Colombia</t>
  </si>
  <si>
    <t xml:space="preserve">    Peru</t>
  </si>
  <si>
    <t>Europe</t>
  </si>
  <si>
    <t xml:space="preserve">    Germany</t>
  </si>
  <si>
    <t xml:space="preserve">    Italy</t>
  </si>
  <si>
    <t xml:space="preserve">    Portugal</t>
  </si>
  <si>
    <t xml:space="preserve">    Turkey</t>
  </si>
  <si>
    <t>Asia</t>
  </si>
  <si>
    <t xml:space="preserve">    Bahrain</t>
  </si>
  <si>
    <t xml:space="preserve">    Bangladesh</t>
  </si>
  <si>
    <t xml:space="preserve">    Cambodia</t>
  </si>
  <si>
    <t xml:space="preserve">    China</t>
  </si>
  <si>
    <t xml:space="preserve">    Hong Kong</t>
  </si>
  <si>
    <t xml:space="preserve">    India</t>
  </si>
  <si>
    <t xml:space="preserve">    Indonesia</t>
  </si>
  <si>
    <t xml:space="preserve">    Israel</t>
  </si>
  <si>
    <t xml:space="preserve">    Japan</t>
  </si>
  <si>
    <t xml:space="preserve">    Jordan</t>
  </si>
  <si>
    <t xml:space="preserve">    Malaysia</t>
  </si>
  <si>
    <t xml:space="preserve">    Pakistan</t>
  </si>
  <si>
    <t xml:space="preserve">    Philippines</t>
  </si>
  <si>
    <t xml:space="preserve">    South Korea</t>
  </si>
  <si>
    <t xml:space="preserve">    Sri Lanka</t>
  </si>
  <si>
    <t xml:space="preserve">    Taiwan</t>
  </si>
  <si>
    <t xml:space="preserve">    Thailand</t>
  </si>
  <si>
    <t xml:space="preserve">     Vietnam</t>
  </si>
  <si>
    <t>Oceania</t>
  </si>
  <si>
    <t>Africa</t>
  </si>
  <si>
    <t xml:space="preserve">    Egypt</t>
  </si>
  <si>
    <t xml:space="preserve">    Kenya</t>
  </si>
  <si>
    <t xml:space="preserve">    Lesotho</t>
  </si>
  <si>
    <t xml:space="preserve">    Mauritius</t>
  </si>
  <si>
    <r>
      <t>World</t>
    </r>
    <r>
      <rPr>
        <vertAlign val="superscript"/>
        <sz val="8.8000000000000007"/>
        <rFont val="Arial"/>
        <family val="2"/>
      </rPr>
      <t>1</t>
    </r>
  </si>
  <si>
    <r>
      <rPr>
        <vertAlign val="superscript"/>
        <sz val="8.8000000000000007"/>
        <rFont val="Arial"/>
        <family val="2"/>
      </rPr>
      <t>1</t>
    </r>
    <r>
      <rPr>
        <sz val="8.8000000000000007"/>
        <rFont val="Arial"/>
        <family val="2"/>
      </rPr>
      <t>Regional totals may not sum to world totals due to rounding.</t>
    </r>
  </si>
  <si>
    <t>Sources: USDA, Economic Research Service and U.S. Department of Commerce,</t>
  </si>
  <si>
    <t xml:space="preserve">Table 9--U.S. cotton textile exports, by destination </t>
  </si>
  <si>
    <t xml:space="preserve">     1,000 pounds</t>
  </si>
  <si>
    <t xml:space="preserve">    Bahamas</t>
  </si>
  <si>
    <t xml:space="preserve">    Costa Rica</t>
  </si>
  <si>
    <t xml:space="preserve">    Panama</t>
  </si>
  <si>
    <t xml:space="preserve">    Brazil</t>
  </si>
  <si>
    <t xml:space="preserve">    Chile</t>
  </si>
  <si>
    <t xml:space="preserve">    Belgium</t>
  </si>
  <si>
    <t xml:space="preserve">    France</t>
  </si>
  <si>
    <t xml:space="preserve">    Netherlands</t>
  </si>
  <si>
    <t xml:space="preserve">    Spain</t>
  </si>
  <si>
    <t xml:space="preserve">    Switzerland</t>
  </si>
  <si>
    <t xml:space="preserve">    United Kingdom</t>
  </si>
  <si>
    <t xml:space="preserve">    Saudi Arabia</t>
  </si>
  <si>
    <t xml:space="preserve">    Singapore</t>
  </si>
  <si>
    <t xml:space="preserve">    United Arab Emirates</t>
  </si>
  <si>
    <t xml:space="preserve">    Vietnam</t>
  </si>
  <si>
    <t xml:space="preserve">    Australia</t>
  </si>
  <si>
    <t xml:space="preserve">    Morocco</t>
  </si>
  <si>
    <r>
      <t>World</t>
    </r>
    <r>
      <rPr>
        <vertAlign val="superscript"/>
        <sz val="8.9"/>
        <rFont val="Arial"/>
        <family val="2"/>
      </rPr>
      <t>1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</si>
  <si>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Regional totals may not sum to world totals due to rounding.</t>
    </r>
  </si>
  <si>
    <t>Table 10--Acreage, yield, and production estimates, 2017</t>
  </si>
  <si>
    <t>State/region</t>
  </si>
  <si>
    <t>Planted</t>
  </si>
  <si>
    <t>Harvested</t>
  </si>
  <si>
    <t>Yield</t>
  </si>
  <si>
    <t>Pounds/</t>
  </si>
  <si>
    <t xml:space="preserve">           -- 1,000 acres --</t>
  </si>
  <si>
    <t>harvested acre</t>
  </si>
  <si>
    <t xml:space="preserve">  1,000 bales</t>
  </si>
  <si>
    <t xml:space="preserve">   Alabama</t>
  </si>
  <si>
    <t xml:space="preserve">   Florida</t>
  </si>
  <si>
    <t xml:space="preserve">   Georgia</t>
  </si>
  <si>
    <t xml:space="preserve">   North Carolina</t>
  </si>
  <si>
    <t xml:space="preserve">   South Carolina</t>
  </si>
  <si>
    <t xml:space="preserve">   Virginia</t>
  </si>
  <si>
    <t xml:space="preserve">      Southeast</t>
  </si>
  <si>
    <t xml:space="preserve">   Arkansas</t>
  </si>
  <si>
    <t xml:space="preserve">   Louisiana</t>
  </si>
  <si>
    <t xml:space="preserve">   Mississippi</t>
  </si>
  <si>
    <t xml:space="preserve">   Missouri</t>
  </si>
  <si>
    <t xml:space="preserve">   Tennessee</t>
  </si>
  <si>
    <t xml:space="preserve">      Delta</t>
  </si>
  <si>
    <t xml:space="preserve">   Kansas</t>
  </si>
  <si>
    <t xml:space="preserve">   Oklahoma</t>
  </si>
  <si>
    <t xml:space="preserve">   Texas</t>
  </si>
  <si>
    <t xml:space="preserve">      Southwest</t>
  </si>
  <si>
    <t xml:space="preserve">   Arizona</t>
  </si>
  <si>
    <t xml:space="preserve">   California</t>
  </si>
  <si>
    <t xml:space="preserve">   New Mexico</t>
  </si>
  <si>
    <t xml:space="preserve">       West</t>
  </si>
  <si>
    <t>Total Upland</t>
  </si>
  <si>
    <t>Pima:</t>
  </si>
  <si>
    <t>Total Pima</t>
  </si>
  <si>
    <t>Total all</t>
  </si>
  <si>
    <r>
      <t xml:space="preserve">Source: USDA, National Agricultural Statistics Service, </t>
    </r>
    <r>
      <rPr>
        <i/>
        <sz val="9"/>
        <rFont val="Arial"/>
        <family val="2"/>
      </rPr>
      <t>Crop Production</t>
    </r>
    <r>
      <rPr>
        <sz val="9"/>
        <rFont val="Arial"/>
        <family val="2"/>
      </rPr>
      <t xml:space="preserve"> report.</t>
    </r>
  </si>
  <si>
    <t>Nov.</t>
  </si>
  <si>
    <t>Dec.</t>
  </si>
  <si>
    <t>Jan.</t>
  </si>
  <si>
    <t>Table 10—Acreage, yield, and production estimates, 2017</t>
  </si>
  <si>
    <t>Created February 12, 2018</t>
  </si>
  <si>
    <t>Feb.</t>
  </si>
  <si>
    <t>Last update: 02/12/18.</t>
  </si>
  <si>
    <t xml:space="preserve">Sources: USDA, National Agricultural Statistics Service; U.S. Department of Commerce, U.S. </t>
  </si>
  <si>
    <t>Census Bureau; and Fiber Organon.</t>
  </si>
  <si>
    <t>Note: 1 bale = 480 pounds.  NA = Not available.  Manufactured fiber export data are no longer reported.</t>
  </si>
  <si>
    <r>
      <t xml:space="preserve">Sources: USDA, Farm Service Agency;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 xml:space="preserve">; </t>
    </r>
  </si>
  <si>
    <t>U.S. Department of Commerce, U.S. Census Bureau; and Fiber Organon.</t>
  </si>
  <si>
    <t>Last update:  02/12/18.</t>
  </si>
  <si>
    <t xml:space="preserve">Note: 1 bale = 480 pounds.  NA = Not available.  Manufactured fiber production and import </t>
  </si>
  <si>
    <t>data are no longer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</si>
</sst>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00"/>
    <numFmt numFmtId="165" formatCode="#,##0.0"/>
    <numFmt numFmtId="166" formatCode="0.0"/>
    <numFmt numFmtId="167" formatCode="_(* #,##0.0_);_(* \(#,##0.0\);_(* &quot;-&quot;??_);_(@_)"/>
    <numFmt numFmtId="168" formatCode="_(* #,##0_);_(* \(#,##0\);_(* &quot;-&quot;??_);_(@_)"/>
    <numFmt numFmtId="169" formatCode="#,##0.000"/>
  </numFmts>
  <fonts count="19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.8000000000000007"/>
      <name val="Arial"/>
      <family val="2"/>
    </font>
    <font>
      <sz val="8.9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vertAlign val="superscript"/>
      <sz val="8.8000000000000007"/>
      <name val="Arial"/>
      <family val="2"/>
    </font>
    <font>
      <vertAlign val="superscript"/>
      <sz val="8.9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" fontId="1" fillId="0" borderId="0" xfId="0" applyNumberFormat="1" applyFont="1" applyFill="1" applyBorder="1"/>
    <xf numFmtId="166" fontId="1" fillId="0" borderId="0" xfId="0" applyNumberFormat="1" applyFont="1" applyFill="1" applyBorder="1"/>
    <xf numFmtId="0" fontId="11" fillId="0" borderId="0" xfId="3"/>
    <xf numFmtId="0" fontId="12" fillId="0" borderId="0" xfId="0" applyFont="1"/>
    <xf numFmtId="0" fontId="13" fillId="0" borderId="0" xfId="0" applyFont="1" applyFill="1" applyBorder="1"/>
    <xf numFmtId="0" fontId="1" fillId="0" borderId="3" xfId="0" applyFont="1" applyFill="1" applyBorder="1" applyAlignment="1">
      <alignment horizontal="right"/>
    </xf>
    <xf numFmtId="0" fontId="1" fillId="0" borderId="1" xfId="0" applyFont="1" applyFill="1" applyBorder="1"/>
    <xf numFmtId="0" fontId="7" fillId="0" borderId="1" xfId="0" applyFont="1" applyFill="1" applyBorder="1"/>
    <xf numFmtId="3" fontId="1" fillId="0" borderId="1" xfId="0" applyNumberFormat="1" applyFont="1" applyFill="1" applyBorder="1"/>
    <xf numFmtId="169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1" fontId="1" fillId="0" borderId="1" xfId="0" quotePrefix="1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" fontId="1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168" fontId="1" fillId="0" borderId="0" xfId="1" applyNumberFormat="1" applyFont="1" applyFill="1" applyBorder="1" applyAlignment="1">
      <alignment horizontal="centerContinuous"/>
    </xf>
    <xf numFmtId="3" fontId="1" fillId="0" borderId="0" xfId="1" applyNumberFormat="1" applyFont="1" applyFill="1" applyBorder="1" applyAlignment="1">
      <alignment horizontal="centerContinuous"/>
    </xf>
    <xf numFmtId="0" fontId="4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top"/>
    </xf>
    <xf numFmtId="0" fontId="1" fillId="0" borderId="1" xfId="0" quotePrefix="1" applyFont="1" applyFill="1" applyBorder="1" applyAlignment="1">
      <alignment horizontal="right"/>
    </xf>
    <xf numFmtId="0" fontId="1" fillId="0" borderId="1" xfId="0" applyFont="1" applyFill="1" applyBorder="1" applyAlignment="1">
      <alignment horizontal="right" vertical="center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Continuous"/>
    </xf>
    <xf numFmtId="3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/>
    <xf numFmtId="1" fontId="1" fillId="0" borderId="0" xfId="0" applyNumberFormat="1" applyFont="1" applyFill="1" applyBorder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1" fillId="0" borderId="1" xfId="0" applyFont="1" applyFill="1" applyBorder="1" applyAlignment="1">
      <alignment horizontal="left" vertical="justify"/>
    </xf>
    <xf numFmtId="3" fontId="1" fillId="0" borderId="0" xfId="1" applyNumberFormat="1" applyFont="1" applyFill="1" applyBorder="1"/>
    <xf numFmtId="165" fontId="1" fillId="0" borderId="0" xfId="0" applyNumberFormat="1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165" fontId="1" fillId="0" borderId="0" xfId="2" applyNumberFormat="1" applyFont="1" applyFill="1" applyBorder="1"/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/>
    <xf numFmtId="0" fontId="2" fillId="0" borderId="0" xfId="0" applyFont="1" applyFill="1" applyBorder="1" applyAlignment="1"/>
    <xf numFmtId="3" fontId="13" fillId="0" borderId="0" xfId="0" applyNumberFormat="1" applyFont="1" applyFill="1" applyBorder="1"/>
    <xf numFmtId="0" fontId="1" fillId="0" borderId="3" xfId="0" quotePrefix="1" applyFont="1" applyFill="1" applyBorder="1" applyAlignment="1">
      <alignment horizontal="right"/>
    </xf>
    <xf numFmtId="165" fontId="1" fillId="0" borderId="0" xfId="1" applyNumberFormat="1" applyFont="1" applyFill="1" applyBorder="1"/>
    <xf numFmtId="165" fontId="1" fillId="0" borderId="1" xfId="1" applyNumberFormat="1" applyFont="1" applyFill="1" applyBorder="1"/>
    <xf numFmtId="168" fontId="1" fillId="0" borderId="0" xfId="1" applyNumberFormat="1" applyFont="1" applyFill="1" applyBorder="1"/>
    <xf numFmtId="0" fontId="1" fillId="0" borderId="0" xfId="0" applyFont="1" applyFill="1" applyBorder="1" applyAlignment="1"/>
    <xf numFmtId="43" fontId="1" fillId="0" borderId="0" xfId="1" applyNumberFormat="1" applyFont="1" applyFill="1" applyBorder="1"/>
    <xf numFmtId="43" fontId="1" fillId="0" borderId="0" xfId="1" applyFont="1" applyFill="1" applyBorder="1"/>
    <xf numFmtId="43" fontId="1" fillId="0" borderId="0" xfId="0" applyNumberFormat="1" applyFont="1" applyFill="1" applyBorder="1"/>
    <xf numFmtId="168" fontId="1" fillId="0" borderId="1" xfId="1" applyNumberFormat="1" applyFont="1" applyFill="1" applyBorder="1" applyAlignment="1">
      <alignment horizontal="left"/>
    </xf>
    <xf numFmtId="168" fontId="1" fillId="0" borderId="1" xfId="1" applyNumberFormat="1" applyFont="1" applyFill="1" applyBorder="1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2" fontId="1" fillId="0" borderId="1" xfId="0" applyNumberFormat="1" applyFont="1" applyFill="1" applyBorder="1"/>
    <xf numFmtId="4" fontId="14" fillId="0" borderId="0" xfId="0" applyNumberFormat="1" applyFont="1" applyFill="1" applyBorder="1"/>
    <xf numFmtId="0" fontId="4" fillId="0" borderId="0" xfId="0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17" fillId="0" borderId="0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168" fontId="4" fillId="0" borderId="0" xfId="1" applyNumberFormat="1" applyFont="1" applyFill="1" applyBorder="1"/>
    <xf numFmtId="0" fontId="8" fillId="0" borderId="1" xfId="0" applyFont="1" applyFill="1" applyBorder="1"/>
    <xf numFmtId="0" fontId="8" fillId="0" borderId="0" xfId="0" applyFont="1" applyFill="1" applyBorder="1"/>
    <xf numFmtId="0" fontId="8" fillId="0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3" fontId="8" fillId="0" borderId="0" xfId="0" applyNumberFormat="1" applyFont="1" applyFill="1" applyBorder="1"/>
    <xf numFmtId="0" fontId="9" fillId="0" borderId="1" xfId="0" applyFont="1" applyFill="1" applyBorder="1"/>
    <xf numFmtId="3" fontId="9" fillId="0" borderId="1" xfId="0" applyNumberFormat="1" applyFont="1" applyFill="1" applyBorder="1"/>
    <xf numFmtId="169" fontId="9" fillId="0" borderId="0" xfId="0" applyNumberFormat="1" applyFont="1" applyFill="1" applyBorder="1"/>
    <xf numFmtId="0" fontId="9" fillId="0" borderId="0" xfId="0" applyFont="1" applyFill="1" applyBorder="1"/>
    <xf numFmtId="1" fontId="1" fillId="0" borderId="3" xfId="0" applyNumberFormat="1" applyFont="1" applyFill="1" applyBorder="1" applyAlignment="1">
      <alignment horizontal="right"/>
    </xf>
    <xf numFmtId="1" fontId="1" fillId="0" borderId="3" xfId="0" quotePrefix="1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/>
    <xf numFmtId="1" fontId="9" fillId="0" borderId="0" xfId="0" applyNumberFormat="1" applyFont="1" applyFill="1" applyBorder="1"/>
    <xf numFmtId="169" fontId="13" fillId="0" borderId="0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 applyBorder="1"/>
    <xf numFmtId="0" fontId="10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center" vertical="center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18" fillId="0" borderId="0" xfId="0" applyFont="1" applyFill="1" applyBorder="1"/>
    <xf numFmtId="0" fontId="18" fillId="0" borderId="1" xfId="0" applyFont="1" applyFill="1" applyBorder="1"/>
    <xf numFmtId="165" fontId="18" fillId="0" borderId="0" xfId="0" applyNumberFormat="1" applyFont="1" applyFill="1" applyBorder="1"/>
    <xf numFmtId="0" fontId="18" fillId="0" borderId="2" xfId="0" applyFont="1" applyFill="1" applyBorder="1"/>
    <xf numFmtId="3" fontId="18" fillId="0" borderId="0" xfId="0" applyNumberFormat="1" applyFont="1" applyFill="1" applyBorder="1"/>
    <xf numFmtId="167" fontId="18" fillId="0" borderId="0" xfId="0" applyNumberFormat="1" applyFont="1" applyFill="1" applyBorder="1"/>
    <xf numFmtId="0" fontId="18" fillId="0" borderId="0" xfId="0" applyFont="1" applyFill="1" applyBorder="1" applyAlignment="1"/>
    <xf numFmtId="43" fontId="18" fillId="0" borderId="0" xfId="0" applyNumberFormat="1" applyFont="1" applyFill="1" applyBorder="1"/>
    <xf numFmtId="2" fontId="18" fillId="0" borderId="0" xfId="0" applyNumberFormat="1" applyFont="1" applyFill="1" applyBorder="1"/>
    <xf numFmtId="0" fontId="18" fillId="0" borderId="0" xfId="0" applyFont="1" applyFill="1" applyBorder="1" applyAlignment="1">
      <alignment horizontal="left"/>
    </xf>
    <xf numFmtId="169" fontId="18" fillId="0" borderId="0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wrapText="1"/>
    </xf>
    <xf numFmtId="168" fontId="2" fillId="0" borderId="0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4076700</xdr:colOff>
      <xdr:row>0</xdr:row>
      <xdr:rowOff>619125</xdr:rowOff>
    </xdr:to>
    <xdr:pic>
      <xdr:nvPicPr>
        <xdr:cNvPr id="9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40767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28"/>
  <sheetViews>
    <sheetView tabSelected="1" workbookViewId="0">
      <selection activeCell="A2" sqref="A2"/>
    </sheetView>
  </sheetViews>
  <sheetFormatPr defaultRowHeight="15" x14ac:dyDescent="0.25"/>
  <cols>
    <col min="1" max="1" width="81.42578125" customWidth="1"/>
  </cols>
  <sheetData>
    <row r="1" spans="1:1" ht="50.1" customHeight="1" x14ac:dyDescent="0.25"/>
    <row r="2" spans="1:1" ht="15.75" x14ac:dyDescent="0.25">
      <c r="A2" s="8" t="s">
        <v>55</v>
      </c>
    </row>
    <row r="4" spans="1:1" x14ac:dyDescent="0.25">
      <c r="A4" t="s">
        <v>245</v>
      </c>
    </row>
    <row r="6" spans="1:1" x14ac:dyDescent="0.25">
      <c r="A6" t="s">
        <v>0</v>
      </c>
    </row>
    <row r="8" spans="1:1" x14ac:dyDescent="0.25">
      <c r="A8" s="7" t="s">
        <v>54</v>
      </c>
    </row>
    <row r="9" spans="1:1" x14ac:dyDescent="0.25">
      <c r="A9" s="7"/>
    </row>
    <row r="10" spans="1:1" x14ac:dyDescent="0.25">
      <c r="A10" s="7" t="s">
        <v>44</v>
      </c>
    </row>
    <row r="11" spans="1:1" x14ac:dyDescent="0.25">
      <c r="A11" s="7"/>
    </row>
    <row r="12" spans="1:1" x14ac:dyDescent="0.25">
      <c r="A12" s="7" t="s">
        <v>46</v>
      </c>
    </row>
    <row r="13" spans="1:1" x14ac:dyDescent="0.25">
      <c r="A13" s="7"/>
    </row>
    <row r="14" spans="1:1" x14ac:dyDescent="0.25">
      <c r="A14" s="7" t="s">
        <v>47</v>
      </c>
    </row>
    <row r="15" spans="1:1" x14ac:dyDescent="0.25">
      <c r="A15" s="7"/>
    </row>
    <row r="16" spans="1:1" x14ac:dyDescent="0.25">
      <c r="A16" s="7" t="s">
        <v>48</v>
      </c>
    </row>
    <row r="17" spans="1:1" x14ac:dyDescent="0.25">
      <c r="A17" s="7"/>
    </row>
    <row r="18" spans="1:1" x14ac:dyDescent="0.25">
      <c r="A18" s="7" t="s">
        <v>49</v>
      </c>
    </row>
    <row r="19" spans="1:1" x14ac:dyDescent="0.25">
      <c r="A19" s="7"/>
    </row>
    <row r="20" spans="1:1" x14ac:dyDescent="0.25">
      <c r="A20" s="7" t="s">
        <v>50</v>
      </c>
    </row>
    <row r="21" spans="1:1" x14ac:dyDescent="0.25">
      <c r="A21" s="7"/>
    </row>
    <row r="22" spans="1:1" x14ac:dyDescent="0.25">
      <c r="A22" s="7" t="s">
        <v>51</v>
      </c>
    </row>
    <row r="23" spans="1:1" x14ac:dyDescent="0.25">
      <c r="A23" s="7"/>
    </row>
    <row r="24" spans="1:1" x14ac:dyDescent="0.25">
      <c r="A24" s="7" t="s">
        <v>52</v>
      </c>
    </row>
    <row r="26" spans="1:1" x14ac:dyDescent="0.25">
      <c r="A26" s="7" t="s">
        <v>244</v>
      </c>
    </row>
    <row r="28" spans="1:1" x14ac:dyDescent="0.25">
      <c r="A28" t="s">
        <v>53</v>
      </c>
    </row>
  </sheetData>
  <hyperlinks>
    <hyperlink ref="A10" location="CottonTable2!A1" display="Table 2—World cotton supply and use estimates"/>
    <hyperlink ref="A12" location="CottonTable3!A1" display="Table 3—U.S. fiber supply"/>
    <hyperlink ref="A14" location="CottonTable4!A1" display="Table 4—U.S. fiber demand"/>
    <hyperlink ref="A16" location="CottonTable5!A1" display="Table 5—U.S. and world fiber prices"/>
    <hyperlink ref="A18" location="CottonTable6!A1" display="Table 6—U.S. textile imports, by fiber"/>
    <hyperlink ref="A20" location="CottonTable7!A1" display="Table 7—U.S. textile exports, by fiber"/>
    <hyperlink ref="A22" location="CottonTable8!A1" display="Table 8—U.S. cotton textile imports, by origin"/>
    <hyperlink ref="A24" location="CottonTable9!A1" display="Table 9—U.S. cotton textile exports, by destination "/>
    <hyperlink ref="A8" location="CottonTable1!A1" display="Table 1—U.S. cotton supply and use estimates"/>
    <hyperlink ref="A26" location="CottonTable10!A1" display="Table 10—Acreage, yield, and production estimates, 2017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  <col min="6" max="6" width="11.140625" bestFit="1" customWidth="1"/>
  </cols>
  <sheetData>
    <row r="1" spans="1:6" x14ac:dyDescent="0.25">
      <c r="A1" s="81" t="s">
        <v>185</v>
      </c>
      <c r="B1" s="81"/>
      <c r="C1" s="81"/>
      <c r="D1" s="82"/>
      <c r="E1" s="82"/>
      <c r="F1" s="83"/>
    </row>
    <row r="2" spans="1:6" x14ac:dyDescent="0.25">
      <c r="A2" s="84"/>
      <c r="B2" s="85" t="s">
        <v>6</v>
      </c>
      <c r="C2" s="85" t="s">
        <v>241</v>
      </c>
      <c r="D2" s="85" t="s">
        <v>242</v>
      </c>
      <c r="E2" s="86" t="s">
        <v>242</v>
      </c>
      <c r="F2" s="83"/>
    </row>
    <row r="3" spans="1:6" x14ac:dyDescent="0.25">
      <c r="A3" s="87" t="s">
        <v>138</v>
      </c>
      <c r="B3" s="19">
        <v>2017</v>
      </c>
      <c r="C3" s="19">
        <v>2017</v>
      </c>
      <c r="D3" s="19">
        <v>2017</v>
      </c>
      <c r="E3" s="19">
        <v>2016</v>
      </c>
      <c r="F3" s="83"/>
    </row>
    <row r="4" spans="1:6" x14ac:dyDescent="0.25">
      <c r="A4" s="88"/>
      <c r="B4" s="15"/>
      <c r="C4" s="15"/>
      <c r="D4" s="15"/>
      <c r="E4" s="15"/>
      <c r="F4" s="83"/>
    </row>
    <row r="5" spans="1:6" x14ac:dyDescent="0.25">
      <c r="A5" s="84"/>
      <c r="B5" s="117" t="s">
        <v>186</v>
      </c>
      <c r="C5" s="117"/>
      <c r="D5" s="117"/>
      <c r="E5" s="117"/>
      <c r="F5" s="83"/>
    </row>
    <row r="6" spans="1:6" x14ac:dyDescent="0.25">
      <c r="A6" s="84"/>
      <c r="B6" s="22"/>
      <c r="C6" s="35"/>
      <c r="D6" s="34"/>
      <c r="E6" s="34"/>
      <c r="F6" s="83"/>
    </row>
    <row r="7" spans="1:6" x14ac:dyDescent="0.25">
      <c r="A7" s="84" t="s">
        <v>140</v>
      </c>
      <c r="B7" s="89">
        <v>127113.1</v>
      </c>
      <c r="C7" s="89">
        <v>123086</v>
      </c>
      <c r="D7" s="89">
        <v>95453</v>
      </c>
      <c r="E7" s="89">
        <v>92247.6</v>
      </c>
      <c r="F7" s="84"/>
    </row>
    <row r="8" spans="1:6" x14ac:dyDescent="0.25">
      <c r="A8" s="84" t="s">
        <v>187</v>
      </c>
      <c r="B8" s="89">
        <v>185.4</v>
      </c>
      <c r="C8" s="89">
        <v>268.89999999999998</v>
      </c>
      <c r="D8" s="89">
        <v>179.7</v>
      </c>
      <c r="E8" s="90">
        <v>191.6</v>
      </c>
      <c r="F8" s="84"/>
    </row>
    <row r="9" spans="1:6" x14ac:dyDescent="0.25">
      <c r="A9" s="84" t="s">
        <v>141</v>
      </c>
      <c r="B9" s="89">
        <v>9012</v>
      </c>
      <c r="C9" s="89">
        <v>10373.799999999999</v>
      </c>
      <c r="D9" s="89">
        <v>7836.5</v>
      </c>
      <c r="E9" s="89">
        <v>8113.3</v>
      </c>
      <c r="F9" s="84"/>
    </row>
    <row r="10" spans="1:6" x14ac:dyDescent="0.25">
      <c r="A10" s="84" t="s">
        <v>188</v>
      </c>
      <c r="B10" s="89">
        <v>200.2</v>
      </c>
      <c r="C10" s="89">
        <v>352.3</v>
      </c>
      <c r="D10" s="89">
        <v>171.5</v>
      </c>
      <c r="E10" s="89">
        <v>181</v>
      </c>
      <c r="F10" s="84"/>
    </row>
    <row r="11" spans="1:6" x14ac:dyDescent="0.25">
      <c r="A11" s="84" t="s">
        <v>142</v>
      </c>
      <c r="B11" s="89">
        <v>20284.5</v>
      </c>
      <c r="C11" s="89">
        <v>18457.3</v>
      </c>
      <c r="D11" s="89">
        <v>15160.5</v>
      </c>
      <c r="E11" s="89">
        <v>10913.7</v>
      </c>
      <c r="F11" s="84"/>
    </row>
    <row r="12" spans="1:6" x14ac:dyDescent="0.25">
      <c r="A12" s="84" t="s">
        <v>143</v>
      </c>
      <c r="B12" s="89">
        <v>12463</v>
      </c>
      <c r="C12" s="89">
        <v>8850.5</v>
      </c>
      <c r="D12" s="89">
        <v>6383.9</v>
      </c>
      <c r="E12" s="89">
        <v>2232.1</v>
      </c>
      <c r="F12" s="84"/>
    </row>
    <row r="13" spans="1:6" x14ac:dyDescent="0.25">
      <c r="A13" s="84" t="s">
        <v>144</v>
      </c>
      <c r="B13" s="89">
        <v>2175.9</v>
      </c>
      <c r="C13" s="89">
        <v>1828.8</v>
      </c>
      <c r="D13" s="89">
        <v>2547</v>
      </c>
      <c r="E13" s="89">
        <v>2965.8</v>
      </c>
      <c r="F13" s="84"/>
    </row>
    <row r="14" spans="1:6" x14ac:dyDescent="0.25">
      <c r="A14" s="84" t="s">
        <v>145</v>
      </c>
      <c r="B14" s="89">
        <v>789.6</v>
      </c>
      <c r="C14" s="89">
        <v>559.9</v>
      </c>
      <c r="D14" s="89">
        <v>807.9</v>
      </c>
      <c r="E14" s="89">
        <v>592.5</v>
      </c>
      <c r="F14" s="84"/>
    </row>
    <row r="15" spans="1:6" x14ac:dyDescent="0.25">
      <c r="A15" s="84" t="s">
        <v>146</v>
      </c>
      <c r="B15" s="89">
        <v>52981.1</v>
      </c>
      <c r="C15" s="89">
        <v>56395.199999999997</v>
      </c>
      <c r="D15" s="89">
        <v>40221.599999999999</v>
      </c>
      <c r="E15" s="89">
        <v>48304.5</v>
      </c>
      <c r="F15" s="84"/>
    </row>
    <row r="16" spans="1:6" x14ac:dyDescent="0.25">
      <c r="A16" s="84" t="s">
        <v>147</v>
      </c>
      <c r="B16" s="89">
        <v>25052.2</v>
      </c>
      <c r="C16" s="89">
        <v>22203.4</v>
      </c>
      <c r="D16" s="89">
        <v>18945.900000000001</v>
      </c>
      <c r="E16" s="89">
        <v>15678.5</v>
      </c>
      <c r="F16" s="84"/>
    </row>
    <row r="17" spans="1:6" x14ac:dyDescent="0.25">
      <c r="A17" s="84" t="s">
        <v>148</v>
      </c>
      <c r="B17" s="89">
        <v>3215.8</v>
      </c>
      <c r="C17" s="89">
        <v>3033.5</v>
      </c>
      <c r="D17" s="89">
        <v>2479.6999999999998</v>
      </c>
      <c r="E17" s="89">
        <v>2387.8000000000002</v>
      </c>
      <c r="F17" s="84"/>
    </row>
    <row r="18" spans="1:6" x14ac:dyDescent="0.25">
      <c r="A18" s="84" t="s">
        <v>189</v>
      </c>
      <c r="B18" s="89">
        <v>189.2</v>
      </c>
      <c r="C18" s="89">
        <v>177.5</v>
      </c>
      <c r="D18" s="89">
        <v>244.9</v>
      </c>
      <c r="E18" s="89">
        <v>155.4</v>
      </c>
      <c r="F18" s="84"/>
    </row>
    <row r="19" spans="1:6" x14ac:dyDescent="0.25">
      <c r="A19" s="84" t="s">
        <v>149</v>
      </c>
      <c r="B19" s="89">
        <v>6351.4</v>
      </c>
      <c r="C19" s="89">
        <v>5933.4</v>
      </c>
      <c r="D19" s="89">
        <v>4551.8</v>
      </c>
      <c r="E19" s="89">
        <v>4746.5</v>
      </c>
      <c r="F19" s="84"/>
    </row>
    <row r="20" spans="1:6" x14ac:dyDescent="0.25">
      <c r="A20" s="84" t="s">
        <v>190</v>
      </c>
      <c r="B20" s="89">
        <v>263.2</v>
      </c>
      <c r="C20" s="89">
        <v>295</v>
      </c>
      <c r="D20" s="89">
        <v>446.3</v>
      </c>
      <c r="E20" s="89">
        <v>240.4</v>
      </c>
      <c r="F20" s="84"/>
    </row>
    <row r="21" spans="1:6" x14ac:dyDescent="0.25">
      <c r="A21" s="84" t="s">
        <v>191</v>
      </c>
      <c r="B21" s="89">
        <v>219.7</v>
      </c>
      <c r="C21" s="89">
        <v>216.3</v>
      </c>
      <c r="D21" s="89">
        <v>169.3</v>
      </c>
      <c r="E21" s="89">
        <v>253.3</v>
      </c>
      <c r="F21" s="84"/>
    </row>
    <row r="22" spans="1:6" x14ac:dyDescent="0.25">
      <c r="A22" s="84" t="s">
        <v>150</v>
      </c>
      <c r="B22" s="89">
        <v>3628.6</v>
      </c>
      <c r="C22" s="89">
        <v>3781.4</v>
      </c>
      <c r="D22" s="89">
        <v>2576.5</v>
      </c>
      <c r="E22" s="89">
        <v>2949.7</v>
      </c>
      <c r="F22" s="84"/>
    </row>
    <row r="23" spans="1:6" x14ac:dyDescent="0.25">
      <c r="A23" s="84" t="s">
        <v>151</v>
      </c>
      <c r="B23" s="89">
        <v>1823.6</v>
      </c>
      <c r="C23" s="89">
        <v>1222.4000000000001</v>
      </c>
      <c r="D23" s="89">
        <v>962</v>
      </c>
      <c r="E23" s="89">
        <v>832.7</v>
      </c>
      <c r="F23" s="84"/>
    </row>
    <row r="24" spans="1:6" x14ac:dyDescent="0.25">
      <c r="A24" s="84" t="s">
        <v>152</v>
      </c>
      <c r="B24" s="89">
        <v>2907.4</v>
      </c>
      <c r="C24" s="89">
        <v>3004</v>
      </c>
      <c r="D24" s="89">
        <v>3473.4</v>
      </c>
      <c r="E24" s="89">
        <v>3249.2</v>
      </c>
      <c r="F24" s="84"/>
    </row>
    <row r="25" spans="1:6" x14ac:dyDescent="0.25">
      <c r="A25" s="84" t="s">
        <v>192</v>
      </c>
      <c r="B25" s="89">
        <v>279.2</v>
      </c>
      <c r="C25" s="89">
        <v>303.2</v>
      </c>
      <c r="D25" s="89">
        <v>409.3</v>
      </c>
      <c r="E25" s="89">
        <v>401</v>
      </c>
      <c r="F25" s="84"/>
    </row>
    <row r="26" spans="1:6" x14ac:dyDescent="0.25">
      <c r="A26" s="84" t="s">
        <v>193</v>
      </c>
      <c r="B26" s="89">
        <v>82</v>
      </c>
      <c r="C26" s="89">
        <v>117</v>
      </c>
      <c r="D26" s="89">
        <v>115.7</v>
      </c>
      <c r="E26" s="89">
        <v>104.1</v>
      </c>
      <c r="F26" s="84"/>
    </row>
    <row r="27" spans="1:6" x14ac:dyDescent="0.25">
      <c r="A27" s="84" t="s">
        <v>153</v>
      </c>
      <c r="B27" s="89">
        <v>423.4</v>
      </c>
      <c r="C27" s="89">
        <v>620.20000000000005</v>
      </c>
      <c r="D27" s="89">
        <v>640.79999999999995</v>
      </c>
      <c r="E27" s="89">
        <v>299</v>
      </c>
      <c r="F27" s="84"/>
    </row>
    <row r="28" spans="1:6" x14ac:dyDescent="0.25">
      <c r="A28" s="84" t="s">
        <v>154</v>
      </c>
      <c r="B28" s="89">
        <v>165.3</v>
      </c>
      <c r="C28" s="89">
        <v>199</v>
      </c>
      <c r="D28" s="89">
        <v>280.3</v>
      </c>
      <c r="E28" s="89">
        <v>247.4</v>
      </c>
      <c r="F28" s="84"/>
    </row>
    <row r="29" spans="1:6" x14ac:dyDescent="0.25">
      <c r="A29" s="84" t="s">
        <v>194</v>
      </c>
      <c r="B29" s="89">
        <v>252.5</v>
      </c>
      <c r="C29" s="89">
        <v>293.5</v>
      </c>
      <c r="D29" s="89">
        <v>225.7</v>
      </c>
      <c r="E29" s="89">
        <v>286.10000000000002</v>
      </c>
      <c r="F29" s="84"/>
    </row>
    <row r="30" spans="1:6" x14ac:dyDescent="0.25">
      <c r="A30" s="84" t="s">
        <v>195</v>
      </c>
      <c r="B30" s="89">
        <v>145.9</v>
      </c>
      <c r="C30" s="89">
        <v>93.9</v>
      </c>
      <c r="D30" s="89">
        <v>123.6</v>
      </c>
      <c r="E30" s="89">
        <v>159.30000000000001</v>
      </c>
      <c r="F30" s="84"/>
    </row>
    <row r="31" spans="1:6" x14ac:dyDescent="0.25">
      <c r="A31" s="84" t="s">
        <v>196</v>
      </c>
      <c r="B31" s="89">
        <v>112</v>
      </c>
      <c r="C31" s="89">
        <v>79.8</v>
      </c>
      <c r="D31" s="89">
        <v>69.8</v>
      </c>
      <c r="E31" s="89">
        <v>613.6</v>
      </c>
      <c r="F31" s="84"/>
    </row>
    <row r="32" spans="1:6" x14ac:dyDescent="0.25">
      <c r="A32" s="84" t="s">
        <v>197</v>
      </c>
      <c r="B32" s="89">
        <v>695</v>
      </c>
      <c r="C32" s="89">
        <v>633.5</v>
      </c>
      <c r="D32" s="89">
        <v>838.2</v>
      </c>
      <c r="E32" s="89">
        <v>688.2</v>
      </c>
      <c r="F32" s="84"/>
    </row>
    <row r="33" spans="1:6" x14ac:dyDescent="0.25">
      <c r="A33" s="84" t="s">
        <v>157</v>
      </c>
      <c r="B33" s="89">
        <v>11109.8</v>
      </c>
      <c r="C33" s="89">
        <v>9276.4</v>
      </c>
      <c r="D33" s="89">
        <v>11321.4</v>
      </c>
      <c r="E33" s="89">
        <v>12996.9</v>
      </c>
      <c r="F33" s="84"/>
    </row>
    <row r="34" spans="1:6" x14ac:dyDescent="0.25">
      <c r="A34" s="84" t="s">
        <v>161</v>
      </c>
      <c r="B34" s="89">
        <v>5469</v>
      </c>
      <c r="C34" s="89">
        <v>4473.5</v>
      </c>
      <c r="D34" s="89">
        <v>4694.2</v>
      </c>
      <c r="E34" s="89">
        <v>9012.2999999999993</v>
      </c>
      <c r="F34" s="84"/>
    </row>
    <row r="35" spans="1:6" x14ac:dyDescent="0.25">
      <c r="A35" s="84" t="s">
        <v>162</v>
      </c>
      <c r="B35" s="89">
        <v>465.7</v>
      </c>
      <c r="C35" s="89">
        <v>372.9</v>
      </c>
      <c r="D35" s="89">
        <v>377.6</v>
      </c>
      <c r="E35" s="89">
        <v>406.7</v>
      </c>
      <c r="F35" s="84"/>
    </row>
    <row r="36" spans="1:6" x14ac:dyDescent="0.25">
      <c r="A36" s="84" t="s">
        <v>163</v>
      </c>
      <c r="B36" s="89">
        <v>235.8</v>
      </c>
      <c r="C36" s="89">
        <v>442.8</v>
      </c>
      <c r="D36" s="89">
        <v>488.4</v>
      </c>
      <c r="E36" s="89">
        <v>156.9</v>
      </c>
      <c r="F36" s="84"/>
    </row>
    <row r="37" spans="1:6" x14ac:dyDescent="0.25">
      <c r="A37" s="84" t="s">
        <v>165</v>
      </c>
      <c r="B37" s="89">
        <v>61.7</v>
      </c>
      <c r="C37" s="89">
        <v>93.8</v>
      </c>
      <c r="D37" s="89">
        <v>232.3</v>
      </c>
      <c r="E37" s="89">
        <v>136.4</v>
      </c>
      <c r="F37" s="84"/>
    </row>
    <row r="38" spans="1:6" x14ac:dyDescent="0.25">
      <c r="A38" s="84" t="s">
        <v>166</v>
      </c>
      <c r="B38" s="89">
        <v>884.7</v>
      </c>
      <c r="C38" s="89">
        <v>674</v>
      </c>
      <c r="D38" s="89">
        <v>1009.3</v>
      </c>
      <c r="E38" s="89">
        <v>956.5</v>
      </c>
      <c r="F38" s="84"/>
    </row>
    <row r="39" spans="1:6" x14ac:dyDescent="0.25">
      <c r="A39" s="84" t="s">
        <v>198</v>
      </c>
      <c r="B39" s="89">
        <v>204.9</v>
      </c>
      <c r="C39" s="89">
        <v>127.7</v>
      </c>
      <c r="D39" s="89">
        <v>76.2</v>
      </c>
      <c r="E39" s="89">
        <v>121.4</v>
      </c>
      <c r="F39" s="84"/>
    </row>
    <row r="40" spans="1:6" x14ac:dyDescent="0.25">
      <c r="A40" s="84" t="s">
        <v>199</v>
      </c>
      <c r="B40" s="89">
        <v>152.4</v>
      </c>
      <c r="C40" s="89">
        <v>218.9</v>
      </c>
      <c r="D40" s="89">
        <v>137.6</v>
      </c>
      <c r="E40" s="89">
        <v>121.9</v>
      </c>
      <c r="F40" s="84"/>
    </row>
    <row r="41" spans="1:6" x14ac:dyDescent="0.25">
      <c r="A41" s="84" t="s">
        <v>171</v>
      </c>
      <c r="B41" s="89">
        <v>441.8</v>
      </c>
      <c r="C41" s="89">
        <v>512.4</v>
      </c>
      <c r="D41" s="89">
        <v>574.1</v>
      </c>
      <c r="E41" s="89">
        <v>453.5</v>
      </c>
      <c r="F41" s="84"/>
    </row>
    <row r="42" spans="1:6" x14ac:dyDescent="0.25">
      <c r="A42" s="84" t="s">
        <v>173</v>
      </c>
      <c r="B42" s="89">
        <v>132.69999999999999</v>
      </c>
      <c r="C42" s="89">
        <v>71.5</v>
      </c>
      <c r="D42" s="89">
        <v>115.2</v>
      </c>
      <c r="E42" s="89">
        <v>169.8</v>
      </c>
      <c r="F42" s="84"/>
    </row>
    <row r="43" spans="1:6" x14ac:dyDescent="0.25">
      <c r="A43" s="84" t="s">
        <v>200</v>
      </c>
      <c r="B43" s="89">
        <v>420.2</v>
      </c>
      <c r="C43" s="89">
        <v>307.60000000000002</v>
      </c>
      <c r="D43" s="89">
        <v>344.9</v>
      </c>
      <c r="E43" s="89">
        <v>233</v>
      </c>
      <c r="F43" s="84"/>
    </row>
    <row r="44" spans="1:6" x14ac:dyDescent="0.25">
      <c r="A44" s="84" t="s">
        <v>201</v>
      </c>
      <c r="B44" s="89">
        <v>1784.9</v>
      </c>
      <c r="C44" s="89">
        <v>1473.4</v>
      </c>
      <c r="D44" s="89">
        <v>2308.3000000000002</v>
      </c>
      <c r="E44" s="89">
        <v>327.5</v>
      </c>
      <c r="F44" s="84"/>
    </row>
    <row r="45" spans="1:6" x14ac:dyDescent="0.25">
      <c r="A45" s="84" t="s">
        <v>176</v>
      </c>
      <c r="B45" s="89">
        <v>724.1</v>
      </c>
      <c r="C45" s="89">
        <v>502.2</v>
      </c>
      <c r="D45" s="89">
        <v>603.20000000000005</v>
      </c>
      <c r="E45" s="89">
        <v>524.5</v>
      </c>
      <c r="F45" s="84"/>
    </row>
    <row r="46" spans="1:6" x14ac:dyDescent="0.25">
      <c r="A46" s="84" t="s">
        <v>202</v>
      </c>
      <c r="B46" s="89">
        <v>567.9</v>
      </c>
      <c r="C46" s="89">
        <v>410.5</v>
      </c>
      <c r="D46" s="89">
        <v>425.3</v>
      </c>
      <c r="E46" s="89">
        <v>426.6</v>
      </c>
      <c r="F46" s="84"/>
    </row>
    <row r="47" spans="1:6" x14ac:dyDescent="0.25">
      <c r="A47" s="84" t="s">
        <v>177</v>
      </c>
      <c r="B47" s="89">
        <v>2900.6</v>
      </c>
      <c r="C47" s="89">
        <v>2256.5</v>
      </c>
      <c r="D47" s="89">
        <v>2591.6999999999998</v>
      </c>
      <c r="E47" s="89">
        <v>2736.4</v>
      </c>
      <c r="F47" s="84"/>
    </row>
    <row r="48" spans="1:6" x14ac:dyDescent="0.25">
      <c r="A48" s="84" t="s">
        <v>203</v>
      </c>
      <c r="B48" s="89">
        <v>2574.6</v>
      </c>
      <c r="C48" s="89">
        <v>2011.8</v>
      </c>
      <c r="D48" s="89">
        <v>2118.1</v>
      </c>
      <c r="E48" s="89">
        <v>2449</v>
      </c>
      <c r="F48" s="84"/>
    </row>
    <row r="49" spans="1:6" x14ac:dyDescent="0.25">
      <c r="A49" s="81" t="s">
        <v>204</v>
      </c>
      <c r="B49" s="13">
        <v>151106.70000000001</v>
      </c>
      <c r="C49" s="13">
        <v>144058.79999999999</v>
      </c>
      <c r="D49" s="13">
        <v>117994.8</v>
      </c>
      <c r="E49" s="13">
        <v>116501.4</v>
      </c>
      <c r="F49" s="83"/>
    </row>
    <row r="50" spans="1:6" ht="3.75" customHeight="1" x14ac:dyDescent="0.25">
      <c r="A50" s="84"/>
      <c r="B50" s="89"/>
      <c r="C50" s="89"/>
      <c r="D50" s="89"/>
      <c r="E50" s="89"/>
      <c r="F50" s="83"/>
    </row>
    <row r="51" spans="1:6" x14ac:dyDescent="0.25">
      <c r="A51" s="4" t="s">
        <v>131</v>
      </c>
      <c r="B51" s="4"/>
      <c r="C51" s="4"/>
      <c r="D51" s="5"/>
      <c r="E51" s="107"/>
      <c r="F51" s="113"/>
    </row>
    <row r="52" spans="1:6" x14ac:dyDescent="0.25">
      <c r="A52" s="4" t="s">
        <v>205</v>
      </c>
      <c r="B52" s="4"/>
      <c r="C52" s="4"/>
      <c r="D52" s="5"/>
      <c r="E52" s="107"/>
      <c r="F52" s="113"/>
    </row>
    <row r="53" spans="1:6" ht="6.75" customHeight="1" x14ac:dyDescent="0.25">
      <c r="A53" s="4"/>
      <c r="B53" s="4"/>
      <c r="C53" s="4"/>
      <c r="D53" s="5"/>
      <c r="E53" s="107"/>
      <c r="F53" s="113"/>
    </row>
    <row r="54" spans="1:6" ht="12.75" customHeight="1" x14ac:dyDescent="0.25">
      <c r="A54" s="123" t="s">
        <v>133</v>
      </c>
      <c r="B54" s="123"/>
      <c r="C54" s="123"/>
      <c r="D54" s="123"/>
      <c r="E54" s="123"/>
      <c r="F54" s="113"/>
    </row>
    <row r="55" spans="1:6" x14ac:dyDescent="0.25">
      <c r="A55" s="98" t="s">
        <v>134</v>
      </c>
      <c r="B55" s="98"/>
      <c r="C55" s="98"/>
      <c r="D55" s="98"/>
      <c r="E55" s="98"/>
      <c r="F55" s="113"/>
    </row>
    <row r="56" spans="1:6" x14ac:dyDescent="0.25">
      <c r="A56" s="4" t="s">
        <v>247</v>
      </c>
      <c r="B56" s="4"/>
      <c r="C56" s="4"/>
      <c r="D56" s="5"/>
      <c r="E56" s="107"/>
      <c r="F56" s="113"/>
    </row>
    <row r="57" spans="1:6" x14ac:dyDescent="0.25">
      <c r="A57" s="9"/>
      <c r="B57" s="9"/>
      <c r="C57" s="9"/>
      <c r="D57" s="5"/>
      <c r="E57" s="52"/>
      <c r="F57" s="91"/>
    </row>
  </sheetData>
  <mergeCells count="2">
    <mergeCell ref="B5:E5"/>
    <mergeCell ref="A54:E54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showGridLines="0" workbookViewId="0"/>
  </sheetViews>
  <sheetFormatPr defaultRowHeight="15" x14ac:dyDescent="0.25"/>
  <cols>
    <col min="1" max="1" width="13.5703125" customWidth="1"/>
    <col min="2" max="2" width="10.140625" customWidth="1"/>
    <col min="3" max="3" width="2.7109375" customWidth="1"/>
    <col min="4" max="4" width="10.140625" customWidth="1"/>
    <col min="5" max="5" width="3.42578125" customWidth="1"/>
    <col min="6" max="6" width="10.140625" customWidth="1"/>
    <col min="7" max="7" width="2.7109375" customWidth="1"/>
    <col min="8" max="8" width="10.140625" customWidth="1"/>
  </cols>
  <sheetData>
    <row r="1" spans="1:9" x14ac:dyDescent="0.25">
      <c r="A1" s="11" t="s">
        <v>206</v>
      </c>
      <c r="B1" s="11"/>
      <c r="C1" s="11"/>
      <c r="D1" s="11"/>
      <c r="E1" s="11"/>
      <c r="F1" s="11"/>
      <c r="G1" s="11"/>
      <c r="H1" s="11"/>
      <c r="I1" s="103"/>
    </row>
    <row r="2" spans="1:9" x14ac:dyDescent="0.25">
      <c r="A2" s="92" t="s">
        <v>207</v>
      </c>
      <c r="B2" s="93" t="s">
        <v>208</v>
      </c>
      <c r="C2" s="93"/>
      <c r="D2" s="93" t="s">
        <v>209</v>
      </c>
      <c r="E2" s="93"/>
      <c r="F2" s="94" t="s">
        <v>210</v>
      </c>
      <c r="G2" s="94"/>
      <c r="H2" s="93" t="s">
        <v>15</v>
      </c>
      <c r="I2" s="103"/>
    </row>
    <row r="3" spans="1:9" x14ac:dyDescent="0.25">
      <c r="A3" s="4"/>
      <c r="B3" s="95"/>
      <c r="C3" s="95"/>
      <c r="D3" s="95"/>
      <c r="E3" s="95"/>
      <c r="F3" s="97" t="s">
        <v>211</v>
      </c>
      <c r="G3" s="97"/>
      <c r="H3" s="95"/>
      <c r="I3" s="103"/>
    </row>
    <row r="4" spans="1:9" x14ac:dyDescent="0.25">
      <c r="A4" s="4"/>
      <c r="B4" s="116" t="s">
        <v>212</v>
      </c>
      <c r="C4" s="116"/>
      <c r="D4" s="116"/>
      <c r="E4" s="96"/>
      <c r="F4" s="97" t="s">
        <v>213</v>
      </c>
      <c r="G4" s="97"/>
      <c r="H4" s="97" t="s">
        <v>214</v>
      </c>
      <c r="I4" s="103"/>
    </row>
    <row r="5" spans="1:9" x14ac:dyDescent="0.25">
      <c r="A5" s="4" t="s">
        <v>8</v>
      </c>
      <c r="B5" s="103"/>
      <c r="C5" s="103"/>
      <c r="D5" s="4"/>
      <c r="E5" s="4"/>
      <c r="F5" s="4"/>
      <c r="G5" s="4"/>
      <c r="H5" s="103"/>
      <c r="I5" s="103"/>
    </row>
    <row r="6" spans="1:9" x14ac:dyDescent="0.25">
      <c r="A6" s="4" t="s">
        <v>215</v>
      </c>
      <c r="B6" s="4">
        <v>435</v>
      </c>
      <c r="C6" s="4"/>
      <c r="D6" s="4">
        <v>430</v>
      </c>
      <c r="E6" s="4"/>
      <c r="F6" s="4">
        <v>904</v>
      </c>
      <c r="G6" s="4"/>
      <c r="H6" s="4">
        <v>810</v>
      </c>
      <c r="I6" s="103"/>
    </row>
    <row r="7" spans="1:9" x14ac:dyDescent="0.25">
      <c r="A7" s="4" t="s">
        <v>216</v>
      </c>
      <c r="B7" s="5">
        <v>99</v>
      </c>
      <c r="C7" s="5"/>
      <c r="D7" s="5">
        <v>98</v>
      </c>
      <c r="E7" s="5"/>
      <c r="F7" s="5">
        <v>784</v>
      </c>
      <c r="G7" s="5"/>
      <c r="H7" s="4">
        <v>160</v>
      </c>
      <c r="I7" s="103"/>
    </row>
    <row r="8" spans="1:9" x14ac:dyDescent="0.25">
      <c r="A8" s="4" t="s">
        <v>217</v>
      </c>
      <c r="B8" s="5">
        <v>1280</v>
      </c>
      <c r="C8" s="5"/>
      <c r="D8" s="5">
        <v>1270</v>
      </c>
      <c r="E8" s="5"/>
      <c r="F8" s="5">
        <v>850</v>
      </c>
      <c r="G8" s="5"/>
      <c r="H8" s="5">
        <v>2250</v>
      </c>
      <c r="I8" s="103"/>
    </row>
    <row r="9" spans="1:9" x14ac:dyDescent="0.25">
      <c r="A9" s="4" t="s">
        <v>218</v>
      </c>
      <c r="B9" s="5">
        <v>375</v>
      </c>
      <c r="C9" s="5"/>
      <c r="D9" s="5">
        <v>367</v>
      </c>
      <c r="E9" s="5"/>
      <c r="F9" s="5">
        <v>961</v>
      </c>
      <c r="G9" s="5"/>
      <c r="H9" s="5">
        <v>735</v>
      </c>
      <c r="I9" s="103"/>
    </row>
    <row r="10" spans="1:9" x14ac:dyDescent="0.25">
      <c r="A10" s="4" t="s">
        <v>219</v>
      </c>
      <c r="B10" s="5">
        <v>250</v>
      </c>
      <c r="C10" s="5"/>
      <c r="D10" s="5">
        <v>248</v>
      </c>
      <c r="E10" s="5"/>
      <c r="F10" s="5">
        <v>910</v>
      </c>
      <c r="G10" s="5"/>
      <c r="H10" s="5">
        <v>470</v>
      </c>
      <c r="I10" s="103"/>
    </row>
    <row r="11" spans="1:9" x14ac:dyDescent="0.25">
      <c r="A11" s="4" t="s">
        <v>220</v>
      </c>
      <c r="B11" s="5">
        <v>84</v>
      </c>
      <c r="C11" s="5"/>
      <c r="D11" s="5">
        <v>83</v>
      </c>
      <c r="E11" s="5"/>
      <c r="F11" s="5">
        <v>1128</v>
      </c>
      <c r="G11" s="5"/>
      <c r="H11" s="5">
        <v>195</v>
      </c>
      <c r="I11" s="103"/>
    </row>
    <row r="12" spans="1:9" x14ac:dyDescent="0.25">
      <c r="A12" s="4" t="s">
        <v>221</v>
      </c>
      <c r="B12" s="5">
        <v>2523</v>
      </c>
      <c r="C12" s="5"/>
      <c r="D12" s="5">
        <v>2496</v>
      </c>
      <c r="E12" s="5"/>
      <c r="F12" s="5">
        <v>888</v>
      </c>
      <c r="G12" s="5"/>
      <c r="H12" s="5">
        <v>4620</v>
      </c>
      <c r="I12" s="103"/>
    </row>
    <row r="13" spans="1:9" x14ac:dyDescent="0.25">
      <c r="A13" s="4"/>
      <c r="B13" s="5"/>
      <c r="C13" s="5"/>
      <c r="D13" s="5"/>
      <c r="E13" s="5"/>
      <c r="F13" s="5"/>
      <c r="G13" s="5"/>
      <c r="H13" s="5"/>
      <c r="I13" s="103"/>
    </row>
    <row r="14" spans="1:9" x14ac:dyDescent="0.25">
      <c r="A14" s="4" t="s">
        <v>222</v>
      </c>
      <c r="B14" s="5">
        <v>445</v>
      </c>
      <c r="C14" s="5"/>
      <c r="D14" s="5">
        <v>438</v>
      </c>
      <c r="E14" s="5"/>
      <c r="F14" s="5">
        <v>1205</v>
      </c>
      <c r="G14" s="5"/>
      <c r="H14" s="5">
        <v>1100</v>
      </c>
      <c r="I14" s="103"/>
    </row>
    <row r="15" spans="1:9" x14ac:dyDescent="0.25">
      <c r="A15" s="4" t="s">
        <v>223</v>
      </c>
      <c r="B15" s="5">
        <v>220</v>
      </c>
      <c r="C15" s="5"/>
      <c r="D15" s="5">
        <v>217</v>
      </c>
      <c r="E15" s="5"/>
      <c r="F15" s="5">
        <v>907</v>
      </c>
      <c r="G15" s="5"/>
      <c r="H15" s="5">
        <v>410</v>
      </c>
      <c r="I15" s="103"/>
    </row>
    <row r="16" spans="1:9" x14ac:dyDescent="0.25">
      <c r="A16" s="4" t="s">
        <v>224</v>
      </c>
      <c r="B16" s="5">
        <v>630</v>
      </c>
      <c r="C16" s="5"/>
      <c r="D16" s="5">
        <v>625</v>
      </c>
      <c r="E16" s="5"/>
      <c r="F16" s="5">
        <v>1075</v>
      </c>
      <c r="G16" s="5"/>
      <c r="H16" s="5">
        <v>1400</v>
      </c>
      <c r="I16" s="103"/>
    </row>
    <row r="17" spans="1:9" x14ac:dyDescent="0.25">
      <c r="A17" s="4" t="s">
        <v>225</v>
      </c>
      <c r="B17" s="5">
        <v>305</v>
      </c>
      <c r="C17" s="5"/>
      <c r="D17" s="5">
        <v>297</v>
      </c>
      <c r="E17" s="5"/>
      <c r="F17" s="5">
        <v>1172</v>
      </c>
      <c r="G17" s="5"/>
      <c r="H17" s="5">
        <v>725</v>
      </c>
      <c r="I17" s="103"/>
    </row>
    <row r="18" spans="1:9" x14ac:dyDescent="0.25">
      <c r="A18" s="4" t="s">
        <v>226</v>
      </c>
      <c r="B18" s="5">
        <v>345</v>
      </c>
      <c r="C18" s="5"/>
      <c r="D18" s="5">
        <v>340</v>
      </c>
      <c r="E18" s="5"/>
      <c r="F18" s="5">
        <v>1031</v>
      </c>
      <c r="G18" s="5"/>
      <c r="H18" s="5">
        <v>730</v>
      </c>
      <c r="I18" s="103"/>
    </row>
    <row r="19" spans="1:9" x14ac:dyDescent="0.25">
      <c r="A19" s="4" t="s">
        <v>227</v>
      </c>
      <c r="B19" s="5">
        <v>1945</v>
      </c>
      <c r="C19" s="5"/>
      <c r="D19" s="5">
        <v>1917</v>
      </c>
      <c r="E19" s="5"/>
      <c r="F19" s="5">
        <v>1093</v>
      </c>
      <c r="G19" s="5"/>
      <c r="H19" s="5">
        <v>4365</v>
      </c>
      <c r="I19" s="103"/>
    </row>
    <row r="20" spans="1:9" x14ac:dyDescent="0.25">
      <c r="A20" s="4"/>
      <c r="B20" s="5"/>
      <c r="C20" s="5"/>
      <c r="D20" s="5"/>
      <c r="E20" s="5"/>
      <c r="F20" s="5"/>
      <c r="G20" s="5"/>
      <c r="H20" s="5"/>
      <c r="I20" s="103"/>
    </row>
    <row r="21" spans="1:9" x14ac:dyDescent="0.25">
      <c r="A21" s="4" t="s">
        <v>228</v>
      </c>
      <c r="B21" s="5">
        <v>93</v>
      </c>
      <c r="C21" s="5"/>
      <c r="D21" s="5">
        <v>90</v>
      </c>
      <c r="E21" s="5"/>
      <c r="F21" s="5">
        <v>987</v>
      </c>
      <c r="G21" s="5"/>
      <c r="H21" s="5">
        <v>185</v>
      </c>
      <c r="I21" s="103"/>
    </row>
    <row r="22" spans="1:9" x14ac:dyDescent="0.25">
      <c r="A22" s="4" t="s">
        <v>229</v>
      </c>
      <c r="B22" s="5">
        <v>585</v>
      </c>
      <c r="C22" s="5"/>
      <c r="D22" s="5">
        <v>555</v>
      </c>
      <c r="E22" s="5"/>
      <c r="F22" s="5">
        <v>917</v>
      </c>
      <c r="G22" s="5"/>
      <c r="H22" s="5">
        <v>1060</v>
      </c>
      <c r="I22" s="103"/>
    </row>
    <row r="23" spans="1:9" x14ac:dyDescent="0.25">
      <c r="A23" s="4" t="s">
        <v>230</v>
      </c>
      <c r="B23" s="5">
        <v>6900</v>
      </c>
      <c r="C23" s="5"/>
      <c r="D23" s="5">
        <v>5750</v>
      </c>
      <c r="E23" s="5"/>
      <c r="F23" s="5">
        <v>793</v>
      </c>
      <c r="G23" s="5"/>
      <c r="H23" s="5">
        <v>9500</v>
      </c>
      <c r="I23" s="103"/>
    </row>
    <row r="24" spans="1:9" x14ac:dyDescent="0.25">
      <c r="A24" s="4" t="s">
        <v>231</v>
      </c>
      <c r="B24" s="5">
        <v>7578</v>
      </c>
      <c r="C24" s="5"/>
      <c r="D24" s="5">
        <v>6395</v>
      </c>
      <c r="E24" s="5"/>
      <c r="F24" s="5">
        <v>807</v>
      </c>
      <c r="G24" s="5"/>
      <c r="H24" s="5">
        <v>10745</v>
      </c>
      <c r="I24" s="103"/>
    </row>
    <row r="25" spans="1:9" x14ac:dyDescent="0.25">
      <c r="A25" s="4"/>
      <c r="B25" s="5"/>
      <c r="C25" s="5"/>
      <c r="D25" s="5"/>
      <c r="E25" s="5"/>
      <c r="F25" s="103"/>
      <c r="G25" s="5"/>
      <c r="H25" s="5"/>
      <c r="I25" s="103"/>
    </row>
    <row r="26" spans="1:9" x14ac:dyDescent="0.25">
      <c r="A26" s="4" t="s">
        <v>232</v>
      </c>
      <c r="B26" s="5">
        <v>160</v>
      </c>
      <c r="C26" s="5"/>
      <c r="D26" s="5">
        <v>159</v>
      </c>
      <c r="E26" s="5"/>
      <c r="F26" s="5">
        <v>1509</v>
      </c>
      <c r="G26" s="5"/>
      <c r="H26" s="5">
        <v>500</v>
      </c>
      <c r="I26" s="103"/>
    </row>
    <row r="27" spans="1:9" x14ac:dyDescent="0.25">
      <c r="A27" s="4" t="s">
        <v>233</v>
      </c>
      <c r="B27" s="5">
        <v>88</v>
      </c>
      <c r="C27" s="5"/>
      <c r="D27" s="5">
        <v>87</v>
      </c>
      <c r="E27" s="5"/>
      <c r="F27" s="5">
        <v>1324</v>
      </c>
      <c r="G27" s="5"/>
      <c r="H27" s="5">
        <v>240</v>
      </c>
      <c r="I27" s="103"/>
    </row>
    <row r="28" spans="1:9" x14ac:dyDescent="0.25">
      <c r="A28" s="4" t="s">
        <v>234</v>
      </c>
      <c r="B28" s="5">
        <v>66</v>
      </c>
      <c r="C28" s="5"/>
      <c r="D28" s="5">
        <v>47</v>
      </c>
      <c r="E28" s="5"/>
      <c r="F28" s="5">
        <v>1021</v>
      </c>
      <c r="G28" s="5"/>
      <c r="H28" s="5">
        <v>100</v>
      </c>
      <c r="I28" s="103"/>
    </row>
    <row r="29" spans="1:9" x14ac:dyDescent="0.25">
      <c r="A29" s="4" t="s">
        <v>235</v>
      </c>
      <c r="B29" s="5">
        <v>314</v>
      </c>
      <c r="C29" s="5"/>
      <c r="D29" s="5">
        <v>293</v>
      </c>
      <c r="E29" s="5"/>
      <c r="F29" s="5">
        <v>1376</v>
      </c>
      <c r="G29" s="5"/>
      <c r="H29" s="5">
        <v>840</v>
      </c>
      <c r="I29" s="103"/>
    </row>
    <row r="30" spans="1:9" x14ac:dyDescent="0.25">
      <c r="A30" s="4"/>
      <c r="B30" s="5"/>
      <c r="C30" s="5"/>
      <c r="D30" s="5"/>
      <c r="E30" s="5"/>
      <c r="F30" s="5"/>
      <c r="G30" s="5"/>
      <c r="H30" s="5"/>
      <c r="I30" s="103"/>
    </row>
    <row r="31" spans="1:9" x14ac:dyDescent="0.25">
      <c r="A31" s="4" t="s">
        <v>236</v>
      </c>
      <c r="B31" s="5">
        <v>12360</v>
      </c>
      <c r="C31" s="5"/>
      <c r="D31" s="5">
        <v>11101</v>
      </c>
      <c r="E31" s="5"/>
      <c r="F31" s="5">
        <v>889</v>
      </c>
      <c r="G31" s="5"/>
      <c r="H31" s="5">
        <v>20570</v>
      </c>
      <c r="I31" s="103"/>
    </row>
    <row r="32" spans="1:9" x14ac:dyDescent="0.25">
      <c r="A32" s="4"/>
      <c r="B32" s="5"/>
      <c r="C32" s="5"/>
      <c r="D32" s="5"/>
      <c r="E32" s="5"/>
      <c r="F32" s="5"/>
      <c r="G32" s="5"/>
      <c r="H32" s="5"/>
      <c r="I32" s="103"/>
    </row>
    <row r="33" spans="1:9" x14ac:dyDescent="0.25">
      <c r="A33" s="4" t="s">
        <v>237</v>
      </c>
      <c r="B33" s="5"/>
      <c r="C33" s="5"/>
      <c r="D33" s="5"/>
      <c r="E33" s="5"/>
      <c r="F33" s="5"/>
      <c r="G33" s="5"/>
      <c r="H33" s="5"/>
      <c r="I33" s="103"/>
    </row>
    <row r="34" spans="1:9" x14ac:dyDescent="0.25">
      <c r="A34" s="4" t="s">
        <v>232</v>
      </c>
      <c r="B34" s="5">
        <v>15</v>
      </c>
      <c r="C34" s="5"/>
      <c r="D34" s="5">
        <v>15</v>
      </c>
      <c r="E34" s="5"/>
      <c r="F34" s="5">
        <v>861</v>
      </c>
      <c r="G34" s="5"/>
      <c r="H34" s="5">
        <v>26</v>
      </c>
      <c r="I34" s="103"/>
    </row>
    <row r="35" spans="1:9" x14ac:dyDescent="0.25">
      <c r="A35" s="4" t="s">
        <v>233</v>
      </c>
      <c r="B35" s="5">
        <v>215</v>
      </c>
      <c r="C35" s="5"/>
      <c r="D35" s="5">
        <v>213</v>
      </c>
      <c r="E35" s="5"/>
      <c r="F35" s="5">
        <v>1420</v>
      </c>
      <c r="G35" s="5"/>
      <c r="H35" s="5">
        <v>630</v>
      </c>
      <c r="I35" s="103"/>
    </row>
    <row r="36" spans="1:9" x14ac:dyDescent="0.25">
      <c r="A36" s="4" t="s">
        <v>234</v>
      </c>
      <c r="B36" s="5">
        <v>8</v>
      </c>
      <c r="C36" s="5"/>
      <c r="D36" s="5">
        <v>7</v>
      </c>
      <c r="E36" s="5"/>
      <c r="F36" s="5">
        <v>908</v>
      </c>
      <c r="G36" s="5"/>
      <c r="H36" s="5">
        <v>14</v>
      </c>
      <c r="I36" s="103"/>
    </row>
    <row r="37" spans="1:9" x14ac:dyDescent="0.25">
      <c r="A37" s="4" t="s">
        <v>230</v>
      </c>
      <c r="B37" s="5">
        <v>14</v>
      </c>
      <c r="C37" s="5"/>
      <c r="D37" s="5">
        <v>13</v>
      </c>
      <c r="E37" s="5"/>
      <c r="F37" s="5">
        <v>849</v>
      </c>
      <c r="G37" s="5"/>
      <c r="H37" s="5">
        <v>23</v>
      </c>
      <c r="I37" s="103"/>
    </row>
    <row r="38" spans="1:9" x14ac:dyDescent="0.25">
      <c r="A38" s="4"/>
      <c r="B38" s="5"/>
      <c r="C38" s="5"/>
      <c r="D38" s="5"/>
      <c r="E38" s="5"/>
      <c r="F38" s="5"/>
      <c r="G38" s="5"/>
      <c r="H38" s="5"/>
      <c r="I38" s="103"/>
    </row>
    <row r="39" spans="1:9" x14ac:dyDescent="0.25">
      <c r="A39" s="4" t="s">
        <v>238</v>
      </c>
      <c r="B39" s="5">
        <f>SUM(B34:B38)</f>
        <v>252</v>
      </c>
      <c r="C39" s="5"/>
      <c r="D39" s="5">
        <v>248</v>
      </c>
      <c r="E39" s="5"/>
      <c r="F39" s="5">
        <v>1342</v>
      </c>
      <c r="G39" s="5"/>
      <c r="H39" s="5">
        <f>SUM(H34:H38)</f>
        <v>693</v>
      </c>
      <c r="I39" s="103"/>
    </row>
    <row r="40" spans="1:9" x14ac:dyDescent="0.25">
      <c r="A40" s="4"/>
      <c r="B40" s="5"/>
      <c r="C40" s="5"/>
      <c r="D40" s="5"/>
      <c r="E40" s="5"/>
      <c r="F40" s="5"/>
      <c r="G40" s="5"/>
      <c r="H40" s="5"/>
      <c r="I40" s="103"/>
    </row>
    <row r="41" spans="1:9" ht="19.5" customHeight="1" x14ac:dyDescent="0.25">
      <c r="A41" s="11" t="s">
        <v>239</v>
      </c>
      <c r="B41" s="13">
        <v>12612</v>
      </c>
      <c r="C41" s="13"/>
      <c r="D41" s="13">
        <v>11349</v>
      </c>
      <c r="E41" s="13"/>
      <c r="F41" s="13">
        <v>899</v>
      </c>
      <c r="G41" s="13"/>
      <c r="H41" s="13">
        <v>21263</v>
      </c>
      <c r="I41" s="103"/>
    </row>
    <row r="42" spans="1:9" ht="5.25" customHeight="1" x14ac:dyDescent="0.25">
      <c r="A42" s="4"/>
      <c r="B42" s="4"/>
      <c r="C42" s="4"/>
      <c r="D42" s="25"/>
      <c r="E42" s="25"/>
      <c r="F42" s="25"/>
      <c r="G42" s="25"/>
      <c r="H42" s="103"/>
      <c r="I42" s="4"/>
    </row>
    <row r="43" spans="1:9" ht="2.25" hidden="1" customHeight="1" x14ac:dyDescent="0.25">
      <c r="A43" s="4"/>
      <c r="B43" s="4"/>
      <c r="C43" s="4"/>
      <c r="D43" s="25"/>
      <c r="E43" s="25"/>
      <c r="F43" s="25"/>
      <c r="G43" s="25"/>
      <c r="H43" s="103"/>
      <c r="I43" s="4"/>
    </row>
    <row r="44" spans="1:9" x14ac:dyDescent="0.25">
      <c r="A44" s="4" t="s">
        <v>43</v>
      </c>
      <c r="B44" s="4"/>
      <c r="C44" s="4"/>
      <c r="D44" s="25"/>
      <c r="E44" s="25"/>
      <c r="F44" s="25"/>
      <c r="G44" s="25"/>
      <c r="H44" s="103"/>
      <c r="I44" s="4"/>
    </row>
    <row r="45" spans="1:9" ht="2.25" customHeight="1" x14ac:dyDescent="0.25">
      <c r="A45" s="4"/>
      <c r="B45" s="4"/>
      <c r="C45" s="4"/>
      <c r="D45" s="25"/>
      <c r="E45" s="25"/>
      <c r="F45" s="25"/>
      <c r="G45" s="25"/>
      <c r="H45" s="103"/>
      <c r="I45" s="4"/>
    </row>
    <row r="46" spans="1:9" x14ac:dyDescent="0.25">
      <c r="A46" s="4" t="s">
        <v>240</v>
      </c>
      <c r="B46" s="4"/>
      <c r="C46" s="4"/>
      <c r="D46" s="25"/>
      <c r="E46" s="25"/>
      <c r="F46" s="25"/>
      <c r="G46" s="25"/>
      <c r="H46" s="103"/>
      <c r="I46" s="103"/>
    </row>
    <row r="47" spans="1:9" ht="6" customHeight="1" x14ac:dyDescent="0.25">
      <c r="A47" s="4"/>
      <c r="B47" s="4"/>
      <c r="C47" s="4"/>
      <c r="D47" s="25"/>
      <c r="E47" s="25"/>
      <c r="F47" s="25"/>
      <c r="G47" s="25"/>
      <c r="H47" s="103"/>
      <c r="I47" s="103"/>
    </row>
    <row r="48" spans="1:9" x14ac:dyDescent="0.25">
      <c r="A48" s="4" t="s">
        <v>247</v>
      </c>
      <c r="B48" s="103"/>
      <c r="C48" s="103"/>
      <c r="D48" s="103"/>
      <c r="E48" s="103"/>
      <c r="F48" s="103"/>
      <c r="G48" s="103"/>
      <c r="H48" s="4"/>
      <c r="I48" s="103"/>
    </row>
    <row r="49" spans="1:9" x14ac:dyDescent="0.25">
      <c r="A49" s="9"/>
      <c r="B49" s="9"/>
      <c r="C49" s="9"/>
      <c r="D49" s="9"/>
      <c r="E49" s="9"/>
      <c r="F49" s="9"/>
      <c r="G49" s="9"/>
      <c r="H49" s="4"/>
      <c r="I49" s="9"/>
    </row>
  </sheetData>
  <mergeCells count="1">
    <mergeCell ref="B4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showGridLines="0" workbookViewId="0"/>
  </sheetViews>
  <sheetFormatPr defaultRowHeight="15" x14ac:dyDescent="0.25"/>
  <cols>
    <col min="1" max="1" width="16.4257812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1</v>
      </c>
      <c r="B1" s="11"/>
      <c r="C1" s="11"/>
      <c r="D1" s="11"/>
      <c r="E1" s="11"/>
      <c r="F1" s="11"/>
      <c r="G1" s="11"/>
      <c r="H1" s="11"/>
      <c r="I1" s="103"/>
    </row>
    <row r="2" spans="1:9" s="1" customFormat="1" x14ac:dyDescent="0.25">
      <c r="A2" s="4"/>
      <c r="B2" s="4"/>
      <c r="C2" s="4"/>
      <c r="D2" s="26"/>
      <c r="E2" s="26"/>
      <c r="F2" s="27" t="s">
        <v>2</v>
      </c>
      <c r="G2" s="28"/>
      <c r="H2" s="28"/>
      <c r="I2" s="103"/>
    </row>
    <row r="3" spans="1:9" x14ac:dyDescent="0.25">
      <c r="A3" s="17" t="s">
        <v>3</v>
      </c>
      <c r="B3" s="29" t="s">
        <v>4</v>
      </c>
      <c r="C3" s="30"/>
      <c r="D3" s="29" t="s">
        <v>242</v>
      </c>
      <c r="E3" s="104"/>
      <c r="F3" s="31" t="s">
        <v>243</v>
      </c>
      <c r="G3" s="104"/>
      <c r="H3" s="31" t="s">
        <v>246</v>
      </c>
      <c r="I3" s="4"/>
    </row>
    <row r="4" spans="1:9" x14ac:dyDescent="0.25">
      <c r="A4" s="21"/>
      <c r="B4" s="3"/>
      <c r="C4" s="3"/>
      <c r="D4" s="3"/>
      <c r="E4" s="3"/>
      <c r="F4" s="3"/>
      <c r="G4" s="3"/>
      <c r="H4" s="3"/>
      <c r="I4" s="103"/>
    </row>
    <row r="5" spans="1:9" x14ac:dyDescent="0.25">
      <c r="A5" s="21"/>
      <c r="B5" s="116" t="s">
        <v>7</v>
      </c>
      <c r="C5" s="116"/>
      <c r="D5" s="116"/>
      <c r="E5" s="116"/>
      <c r="F5" s="116"/>
      <c r="G5" s="116"/>
      <c r="H5" s="116"/>
      <c r="I5" s="103"/>
    </row>
    <row r="6" spans="1:9" x14ac:dyDescent="0.25">
      <c r="A6" s="4" t="s">
        <v>8</v>
      </c>
      <c r="B6" s="103"/>
      <c r="C6" s="103"/>
      <c r="D6" s="103"/>
      <c r="E6" s="103"/>
      <c r="F6" s="103"/>
      <c r="G6" s="4"/>
      <c r="H6" s="4"/>
      <c r="I6" s="103"/>
    </row>
    <row r="7" spans="1:9" x14ac:dyDescent="0.25">
      <c r="A7" s="4" t="s">
        <v>9</v>
      </c>
      <c r="B7" s="32">
        <v>9.8780000000000001</v>
      </c>
      <c r="C7" s="4"/>
      <c r="D7" s="32">
        <v>12.372</v>
      </c>
      <c r="E7" s="4"/>
      <c r="F7" s="32">
        <v>12.36</v>
      </c>
      <c r="G7" s="32">
        <v>12.372</v>
      </c>
      <c r="H7" s="32">
        <v>12.36</v>
      </c>
      <c r="I7" s="103"/>
    </row>
    <row r="8" spans="1:9" x14ac:dyDescent="0.25">
      <c r="A8" s="4" t="s">
        <v>10</v>
      </c>
      <c r="B8" s="32">
        <v>9.32</v>
      </c>
      <c r="C8" s="4"/>
      <c r="D8" s="32">
        <v>11.163</v>
      </c>
      <c r="E8" s="32"/>
      <c r="F8" s="32">
        <v>11.101000000000001</v>
      </c>
      <c r="G8" s="32">
        <v>11.163</v>
      </c>
      <c r="H8" s="32">
        <v>11.101000000000001</v>
      </c>
      <c r="I8" s="103"/>
    </row>
    <row r="9" spans="1:9" x14ac:dyDescent="0.25">
      <c r="A9" s="4"/>
      <c r="B9" s="32"/>
      <c r="C9" s="32"/>
      <c r="D9" s="32"/>
      <c r="E9" s="32"/>
      <c r="F9" s="32"/>
      <c r="G9" s="32"/>
      <c r="H9" s="5"/>
      <c r="I9" s="103"/>
    </row>
    <row r="10" spans="1:9" x14ac:dyDescent="0.25">
      <c r="A10" s="4"/>
      <c r="B10" s="116"/>
      <c r="C10" s="116"/>
      <c r="D10" s="116"/>
      <c r="E10" s="116"/>
      <c r="F10" s="116"/>
      <c r="G10" s="116"/>
      <c r="H10" s="116"/>
      <c r="I10" s="103"/>
    </row>
    <row r="11" spans="1:9" x14ac:dyDescent="0.25">
      <c r="A11" s="4"/>
      <c r="B11" s="22"/>
      <c r="C11" s="22"/>
      <c r="D11" s="33"/>
      <c r="E11" s="33"/>
      <c r="F11" s="33"/>
      <c r="G11" s="33"/>
      <c r="H11" s="34"/>
      <c r="I11" s="103"/>
    </row>
    <row r="12" spans="1:9" x14ac:dyDescent="0.25">
      <c r="A12" s="4" t="s">
        <v>12</v>
      </c>
      <c r="B12" s="4">
        <v>855</v>
      </c>
      <c r="C12" s="4"/>
      <c r="D12" s="4">
        <v>891</v>
      </c>
      <c r="E12" s="4"/>
      <c r="F12" s="4">
        <v>889</v>
      </c>
      <c r="G12" s="4"/>
      <c r="H12" s="4">
        <v>889</v>
      </c>
      <c r="I12" s="103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103"/>
    </row>
    <row r="14" spans="1:9" x14ac:dyDescent="0.25">
      <c r="A14" s="4"/>
      <c r="B14" s="116" t="s">
        <v>13</v>
      </c>
      <c r="C14" s="117"/>
      <c r="D14" s="117"/>
      <c r="E14" s="117"/>
      <c r="F14" s="117"/>
      <c r="G14" s="117"/>
      <c r="H14" s="117"/>
      <c r="I14" s="103"/>
    </row>
    <row r="15" spans="1:9" x14ac:dyDescent="0.25">
      <c r="A15" s="4"/>
      <c r="B15" s="22"/>
      <c r="C15" s="22"/>
      <c r="D15" s="33"/>
      <c r="E15" s="33"/>
      <c r="F15" s="33"/>
      <c r="G15" s="33"/>
      <c r="H15" s="4"/>
      <c r="I15" s="103"/>
    </row>
    <row r="16" spans="1:9" x14ac:dyDescent="0.25">
      <c r="A16" s="4" t="s">
        <v>14</v>
      </c>
      <c r="B16" s="32">
        <v>3.6640000000000001</v>
      </c>
      <c r="C16" s="32">
        <v>3.6640000000000001</v>
      </c>
      <c r="D16" s="32">
        <v>2.6859999999999999</v>
      </c>
      <c r="E16" s="4"/>
      <c r="F16" s="32">
        <v>2.6859999999999999</v>
      </c>
      <c r="G16" s="103"/>
      <c r="H16" s="32">
        <v>2.6859999999999999</v>
      </c>
      <c r="I16" s="105"/>
    </row>
    <row r="17" spans="1:9" x14ac:dyDescent="0.25">
      <c r="A17" s="4" t="s">
        <v>15</v>
      </c>
      <c r="B17" s="32">
        <v>16.600999999999999</v>
      </c>
      <c r="C17" s="32">
        <v>16.600999999999999</v>
      </c>
      <c r="D17" s="32">
        <v>20.713000000000001</v>
      </c>
      <c r="E17" s="4"/>
      <c r="F17" s="32">
        <v>20.57</v>
      </c>
      <c r="G17" s="103"/>
      <c r="H17" s="32">
        <v>20.57</v>
      </c>
      <c r="I17" s="105"/>
    </row>
    <row r="18" spans="1:9" x14ac:dyDescent="0.25">
      <c r="A18" s="4" t="s">
        <v>16</v>
      </c>
      <c r="B18" s="32">
        <v>20.27</v>
      </c>
      <c r="C18" s="32">
        <v>20.273</v>
      </c>
      <c r="D18" s="32">
        <v>23.408999999999999</v>
      </c>
      <c r="E18" s="4"/>
      <c r="F18" s="32">
        <v>23.265999999999998</v>
      </c>
      <c r="G18" s="103"/>
      <c r="H18" s="32">
        <v>23.265999999999998</v>
      </c>
      <c r="I18" s="105"/>
    </row>
    <row r="19" spans="1:9" x14ac:dyDescent="0.25">
      <c r="A19" s="4" t="s">
        <v>17</v>
      </c>
      <c r="B19" s="32">
        <v>3.2210000000000001</v>
      </c>
      <c r="C19" s="32">
        <v>3.2749999999999999</v>
      </c>
      <c r="D19" s="32">
        <v>3.32</v>
      </c>
      <c r="E19" s="32"/>
      <c r="F19" s="32">
        <v>3.32</v>
      </c>
      <c r="G19" s="103"/>
      <c r="H19" s="32">
        <v>3.32</v>
      </c>
      <c r="I19" s="105"/>
    </row>
    <row r="20" spans="1:9" x14ac:dyDescent="0.25">
      <c r="A20" s="4" t="s">
        <v>18</v>
      </c>
      <c r="B20" s="32">
        <v>14.303000000000001</v>
      </c>
      <c r="C20" s="32">
        <v>13.88</v>
      </c>
      <c r="D20" s="32">
        <v>14.15</v>
      </c>
      <c r="E20" s="32"/>
      <c r="F20" s="32">
        <v>14.15</v>
      </c>
      <c r="G20" s="103"/>
      <c r="H20" s="32">
        <v>13.85</v>
      </c>
      <c r="I20" s="105"/>
    </row>
    <row r="21" spans="1:9" x14ac:dyDescent="0.25">
      <c r="A21" s="4" t="s">
        <v>19</v>
      </c>
      <c r="B21" s="32">
        <v>17.524000000000001</v>
      </c>
      <c r="C21" s="32">
        <v>17.155000000000001</v>
      </c>
      <c r="D21" s="32">
        <v>17.47</v>
      </c>
      <c r="E21" s="32"/>
      <c r="F21" s="32">
        <v>17.47</v>
      </c>
      <c r="G21" s="103"/>
      <c r="H21" s="32">
        <v>17.170000000000002</v>
      </c>
      <c r="I21" s="105"/>
    </row>
    <row r="22" spans="1:9" x14ac:dyDescent="0.25">
      <c r="A22" s="4" t="s">
        <v>20</v>
      </c>
      <c r="B22" s="32">
        <v>2.6859999999999999</v>
      </c>
      <c r="C22" s="32">
        <v>3.1379999999999999</v>
      </c>
      <c r="D22" s="32">
        <v>5.6890000000000001</v>
      </c>
      <c r="E22" s="4"/>
      <c r="F22" s="32">
        <v>5.6230000000000002</v>
      </c>
      <c r="G22" s="103"/>
      <c r="H22" s="32">
        <v>5.923</v>
      </c>
      <c r="I22" s="105"/>
    </row>
    <row r="23" spans="1:9" x14ac:dyDescent="0.25">
      <c r="A23" s="4"/>
      <c r="B23" s="32"/>
      <c r="C23" s="32"/>
      <c r="D23" s="103"/>
      <c r="E23" s="32"/>
      <c r="F23" s="32"/>
      <c r="G23" s="32"/>
      <c r="H23" s="4"/>
      <c r="I23" s="103"/>
    </row>
    <row r="24" spans="1:9" x14ac:dyDescent="0.25">
      <c r="A24" s="4"/>
      <c r="B24" s="116" t="s">
        <v>21</v>
      </c>
      <c r="C24" s="117"/>
      <c r="D24" s="117"/>
      <c r="E24" s="117"/>
      <c r="F24" s="117"/>
      <c r="G24" s="117"/>
      <c r="H24" s="117"/>
      <c r="I24" s="103"/>
    </row>
    <row r="25" spans="1:9" x14ac:dyDescent="0.25">
      <c r="A25" s="4"/>
      <c r="B25" s="22"/>
      <c r="C25" s="22"/>
      <c r="D25" s="35"/>
      <c r="E25" s="35"/>
      <c r="F25" s="35"/>
      <c r="G25" s="35"/>
      <c r="H25" s="4"/>
      <c r="I25" s="103"/>
    </row>
    <row r="26" spans="1:9" x14ac:dyDescent="0.25">
      <c r="A26" s="4" t="s">
        <v>22</v>
      </c>
      <c r="B26" s="6">
        <v>15.3</v>
      </c>
      <c r="C26" s="4"/>
      <c r="D26" s="6">
        <v>32.6</v>
      </c>
      <c r="E26" s="6"/>
      <c r="F26" s="6">
        <v>32.200000000000003</v>
      </c>
      <c r="G26" s="6"/>
      <c r="H26" s="6">
        <v>34.5</v>
      </c>
      <c r="I26" s="105"/>
    </row>
    <row r="27" spans="1:9" x14ac:dyDescent="0.25">
      <c r="A27" s="4"/>
      <c r="B27" s="103"/>
      <c r="C27" s="103"/>
      <c r="D27" s="6"/>
      <c r="E27" s="6"/>
      <c r="F27" s="103"/>
      <c r="G27" s="103"/>
      <c r="H27" s="103"/>
      <c r="I27" s="103"/>
    </row>
    <row r="28" spans="1:9" x14ac:dyDescent="0.25">
      <c r="A28" s="4"/>
      <c r="B28" s="116" t="s">
        <v>23</v>
      </c>
      <c r="C28" s="117"/>
      <c r="D28" s="117"/>
      <c r="E28" s="117"/>
      <c r="F28" s="117"/>
      <c r="G28" s="117"/>
      <c r="H28" s="117"/>
      <c r="I28" s="103"/>
    </row>
    <row r="29" spans="1:9" x14ac:dyDescent="0.25">
      <c r="A29" s="4"/>
      <c r="B29" s="22"/>
      <c r="C29" s="22"/>
      <c r="D29" s="36"/>
      <c r="E29" s="36"/>
      <c r="F29" s="36"/>
      <c r="G29" s="36"/>
      <c r="H29" s="4"/>
      <c r="I29" s="103"/>
    </row>
    <row r="30" spans="1:9" x14ac:dyDescent="0.25">
      <c r="A30" s="4" t="s">
        <v>24</v>
      </c>
      <c r="B30" s="103"/>
      <c r="C30" s="103"/>
      <c r="D30" s="35"/>
      <c r="E30" s="35"/>
      <c r="F30" s="35"/>
      <c r="G30" s="35"/>
      <c r="H30" s="4"/>
      <c r="I30" s="103"/>
    </row>
    <row r="31" spans="1:9" x14ac:dyDescent="0.25">
      <c r="A31" s="4" t="s">
        <v>9</v>
      </c>
      <c r="B31" s="6">
        <v>194.5</v>
      </c>
      <c r="C31" s="37"/>
      <c r="D31" s="6">
        <v>246.5</v>
      </c>
      <c r="E31" s="6"/>
      <c r="F31" s="6">
        <v>251.5</v>
      </c>
      <c r="G31" s="103"/>
      <c r="H31" s="6">
        <v>251.5</v>
      </c>
      <c r="I31" s="103"/>
    </row>
    <row r="32" spans="1:9" x14ac:dyDescent="0.25">
      <c r="A32" s="4" t="s">
        <v>10</v>
      </c>
      <c r="B32" s="6">
        <v>187.8</v>
      </c>
      <c r="C32" s="37"/>
      <c r="D32" s="6">
        <v>242.2</v>
      </c>
      <c r="E32" s="6"/>
      <c r="F32" s="6">
        <v>247.9</v>
      </c>
      <c r="G32" s="103"/>
      <c r="H32" s="6">
        <v>247.9</v>
      </c>
      <c r="I32" s="103"/>
    </row>
    <row r="33" spans="1:9" x14ac:dyDescent="0.25">
      <c r="A33" s="4"/>
      <c r="B33" s="38"/>
      <c r="C33" s="38"/>
      <c r="D33" s="38"/>
      <c r="E33" s="38"/>
      <c r="F33" s="38"/>
      <c r="G33" s="38"/>
      <c r="H33" s="4"/>
      <c r="I33" s="103"/>
    </row>
    <row r="34" spans="1:9" x14ac:dyDescent="0.25">
      <c r="A34" s="4"/>
      <c r="B34" s="116" t="s">
        <v>11</v>
      </c>
      <c r="C34" s="117"/>
      <c r="D34" s="117"/>
      <c r="E34" s="117"/>
      <c r="F34" s="117"/>
      <c r="G34" s="117"/>
      <c r="H34" s="117"/>
      <c r="I34" s="103"/>
    </row>
    <row r="35" spans="1:9" x14ac:dyDescent="0.25">
      <c r="A35" s="4"/>
      <c r="B35" s="22"/>
      <c r="C35" s="22"/>
      <c r="D35" s="34"/>
      <c r="E35" s="34"/>
      <c r="F35" s="35"/>
      <c r="G35" s="35"/>
      <c r="H35" s="4"/>
      <c r="I35" s="103"/>
    </row>
    <row r="36" spans="1:9" x14ac:dyDescent="0.25">
      <c r="A36" s="4" t="s">
        <v>12</v>
      </c>
      <c r="B36" s="5">
        <v>1454</v>
      </c>
      <c r="C36" s="5"/>
      <c r="D36" s="5">
        <v>1441</v>
      </c>
      <c r="E36" s="5"/>
      <c r="F36" s="5">
        <v>1342</v>
      </c>
      <c r="G36" s="103"/>
      <c r="H36" s="5">
        <v>1342</v>
      </c>
      <c r="I36" s="103"/>
    </row>
    <row r="37" spans="1:9" x14ac:dyDescent="0.25">
      <c r="A37" s="4"/>
      <c r="B37" s="15"/>
      <c r="C37" s="15"/>
      <c r="D37" s="15"/>
      <c r="E37" s="15"/>
      <c r="F37" s="15"/>
      <c r="G37" s="15"/>
      <c r="H37" s="4"/>
      <c r="I37" s="103"/>
    </row>
    <row r="38" spans="1:9" x14ac:dyDescent="0.25">
      <c r="A38" s="4"/>
      <c r="B38" s="116" t="s">
        <v>25</v>
      </c>
      <c r="C38" s="117"/>
      <c r="D38" s="117"/>
      <c r="E38" s="117"/>
      <c r="F38" s="117"/>
      <c r="G38" s="117"/>
      <c r="H38" s="117"/>
      <c r="I38" s="103"/>
    </row>
    <row r="39" spans="1:9" x14ac:dyDescent="0.25">
      <c r="A39" s="4"/>
      <c r="B39" s="22"/>
      <c r="C39" s="22"/>
      <c r="D39" s="34"/>
      <c r="E39" s="34"/>
      <c r="F39" s="34"/>
      <c r="G39" s="34"/>
      <c r="H39" s="103"/>
      <c r="I39" s="103"/>
    </row>
    <row r="40" spans="1:9" x14ac:dyDescent="0.25">
      <c r="A40" s="4" t="s">
        <v>14</v>
      </c>
      <c r="B40" s="4">
        <v>136</v>
      </c>
      <c r="C40" s="4"/>
      <c r="D40" s="4">
        <v>64</v>
      </c>
      <c r="E40" s="4"/>
      <c r="F40" s="4">
        <v>64</v>
      </c>
      <c r="G40" s="4">
        <v>64</v>
      </c>
      <c r="H40" s="4">
        <v>64</v>
      </c>
      <c r="I40" s="103"/>
    </row>
    <row r="41" spans="1:9" x14ac:dyDescent="0.25">
      <c r="A41" s="4" t="s">
        <v>15</v>
      </c>
      <c r="B41" s="4">
        <v>569</v>
      </c>
      <c r="C41" s="5"/>
      <c r="D41" s="4">
        <v>727</v>
      </c>
      <c r="E41" s="4"/>
      <c r="F41" s="4">
        <v>693</v>
      </c>
      <c r="G41" s="4">
        <v>727</v>
      </c>
      <c r="H41" s="4">
        <v>693</v>
      </c>
      <c r="I41" s="103"/>
    </row>
    <row r="42" spans="1:9" x14ac:dyDescent="0.25">
      <c r="A42" s="4" t="s">
        <v>16</v>
      </c>
      <c r="B42" s="4">
        <v>707</v>
      </c>
      <c r="C42" s="5"/>
      <c r="D42" s="4">
        <v>791</v>
      </c>
      <c r="E42" s="4"/>
      <c r="F42" s="4">
        <v>757</v>
      </c>
      <c r="G42" s="4">
        <v>791</v>
      </c>
      <c r="H42" s="4">
        <v>757</v>
      </c>
      <c r="I42" s="103"/>
    </row>
    <row r="43" spans="1:9" x14ac:dyDescent="0.25">
      <c r="A43" s="4" t="s">
        <v>17</v>
      </c>
      <c r="B43" s="4">
        <v>29</v>
      </c>
      <c r="C43" s="5"/>
      <c r="D43" s="4">
        <v>30</v>
      </c>
      <c r="E43" s="4"/>
      <c r="F43" s="4">
        <v>30</v>
      </c>
      <c r="G43" s="4">
        <v>30</v>
      </c>
      <c r="H43" s="4">
        <v>30</v>
      </c>
      <c r="I43" s="103"/>
    </row>
    <row r="44" spans="1:9" x14ac:dyDescent="0.25">
      <c r="A44" s="4" t="s">
        <v>18</v>
      </c>
      <c r="B44" s="4">
        <v>614</v>
      </c>
      <c r="C44" s="5"/>
      <c r="D44" s="4">
        <v>650</v>
      </c>
      <c r="E44" s="4"/>
      <c r="F44" s="4">
        <v>650</v>
      </c>
      <c r="G44" s="4">
        <v>650</v>
      </c>
      <c r="H44" s="4">
        <v>650</v>
      </c>
      <c r="I44" s="103"/>
    </row>
    <row r="45" spans="1:9" x14ac:dyDescent="0.25">
      <c r="A45" s="4" t="s">
        <v>19</v>
      </c>
      <c r="B45" s="4">
        <v>643</v>
      </c>
      <c r="C45" s="5"/>
      <c r="D45" s="4">
        <v>680</v>
      </c>
      <c r="E45" s="4"/>
      <c r="F45" s="4">
        <v>680</v>
      </c>
      <c r="G45" s="4">
        <v>680</v>
      </c>
      <c r="H45" s="4">
        <v>680</v>
      </c>
      <c r="I45" s="103"/>
    </row>
    <row r="46" spans="1:9" x14ac:dyDescent="0.25">
      <c r="A46" s="4" t="s">
        <v>20</v>
      </c>
      <c r="B46" s="4">
        <v>64</v>
      </c>
      <c r="C46" s="4"/>
      <c r="D46" s="4">
        <v>111</v>
      </c>
      <c r="E46" s="4"/>
      <c r="F46" s="4">
        <v>77</v>
      </c>
      <c r="G46" s="4">
        <v>111</v>
      </c>
      <c r="H46" s="4">
        <v>77</v>
      </c>
      <c r="I46" s="103"/>
    </row>
    <row r="47" spans="1:9" x14ac:dyDescent="0.25">
      <c r="A47" s="4"/>
      <c r="B47" s="4"/>
      <c r="C47" s="4"/>
      <c r="D47" s="4"/>
      <c r="E47" s="4"/>
      <c r="F47" s="103"/>
      <c r="G47" s="103"/>
      <c r="H47" s="103"/>
      <c r="I47" s="103"/>
    </row>
    <row r="48" spans="1:9" x14ac:dyDescent="0.25">
      <c r="A48" s="4"/>
      <c r="B48" s="116" t="s">
        <v>21</v>
      </c>
      <c r="C48" s="117"/>
      <c r="D48" s="117"/>
      <c r="E48" s="117"/>
      <c r="F48" s="117"/>
      <c r="G48" s="117"/>
      <c r="H48" s="117"/>
      <c r="I48" s="103"/>
    </row>
    <row r="49" spans="1:9" s="1" customFormat="1" x14ac:dyDescent="0.25">
      <c r="A49" s="4"/>
      <c r="B49" s="22"/>
      <c r="C49" s="22"/>
      <c r="D49" s="35"/>
      <c r="E49" s="35"/>
      <c r="F49" s="37"/>
      <c r="G49" s="37"/>
      <c r="H49" s="4"/>
      <c r="I49" s="103"/>
    </row>
    <row r="50" spans="1:9" x14ac:dyDescent="0.25">
      <c r="A50" s="11" t="s">
        <v>22</v>
      </c>
      <c r="B50" s="39">
        <v>10</v>
      </c>
      <c r="C50" s="40"/>
      <c r="D50" s="39">
        <v>16.3</v>
      </c>
      <c r="E50" s="11"/>
      <c r="F50" s="39">
        <v>11.3</v>
      </c>
      <c r="G50" s="104"/>
      <c r="H50" s="39">
        <v>11.3</v>
      </c>
      <c r="I50" s="103"/>
    </row>
    <row r="51" spans="1:9" ht="4.5" customHeight="1" x14ac:dyDescent="0.25">
      <c r="A51" s="4"/>
      <c r="B51" s="6"/>
      <c r="C51" s="6"/>
      <c r="D51" s="37"/>
      <c r="E51" s="37"/>
      <c r="F51" s="37"/>
      <c r="G51" s="37"/>
      <c r="H51" s="37"/>
      <c r="I51" s="103"/>
    </row>
    <row r="52" spans="1:9" x14ac:dyDescent="0.25">
      <c r="A52" s="4" t="s">
        <v>26</v>
      </c>
      <c r="B52" s="25"/>
      <c r="C52" s="25"/>
      <c r="D52" s="25"/>
      <c r="E52" s="25"/>
      <c r="F52" s="25"/>
      <c r="G52" s="25"/>
      <c r="H52" s="25"/>
      <c r="I52" s="103"/>
    </row>
    <row r="53" spans="1:9" x14ac:dyDescent="0.25">
      <c r="A53" s="4" t="s">
        <v>27</v>
      </c>
      <c r="B53" s="25"/>
      <c r="C53" s="25"/>
      <c r="D53" s="25"/>
      <c r="E53" s="25"/>
      <c r="F53" s="25"/>
      <c r="G53" s="25"/>
      <c r="H53" s="25"/>
      <c r="I53" s="103"/>
    </row>
    <row r="54" spans="1:9" ht="2.25" customHeight="1" x14ac:dyDescent="0.25">
      <c r="A54" s="103"/>
      <c r="B54" s="103"/>
      <c r="C54" s="103"/>
      <c r="D54" s="103"/>
      <c r="E54" s="103"/>
      <c r="F54" s="103"/>
      <c r="G54" s="103"/>
      <c r="H54" s="103"/>
      <c r="I54" s="103"/>
    </row>
    <row r="55" spans="1:9" x14ac:dyDescent="0.25">
      <c r="A55" s="4" t="s">
        <v>28</v>
      </c>
      <c r="B55" s="103"/>
      <c r="C55" s="103"/>
      <c r="D55" s="103"/>
      <c r="E55" s="103"/>
      <c r="F55" s="103"/>
      <c r="G55" s="103"/>
      <c r="H55" s="103"/>
      <c r="I55" s="103"/>
    </row>
    <row r="56" spans="1:9" ht="4.5" customHeight="1" x14ac:dyDescent="0.25">
      <c r="A56" s="4"/>
      <c r="B56" s="103"/>
      <c r="C56" s="103"/>
      <c r="D56" s="103"/>
      <c r="E56" s="103"/>
      <c r="F56" s="103"/>
      <c r="G56" s="103"/>
      <c r="H56" s="103"/>
      <c r="I56" s="103"/>
    </row>
    <row r="57" spans="1:9" x14ac:dyDescent="0.25">
      <c r="A57" s="4" t="s">
        <v>247</v>
      </c>
      <c r="B57" s="4"/>
      <c r="C57" s="103"/>
      <c r="D57" s="103"/>
      <c r="E57" s="103"/>
      <c r="F57" s="103"/>
      <c r="G57" s="103"/>
      <c r="H57" s="103"/>
      <c r="I57" s="103"/>
    </row>
    <row r="59" spans="1:9" x14ac:dyDescent="0.25">
      <c r="A59" s="9"/>
      <c r="B59" s="9"/>
      <c r="C59" s="9"/>
      <c r="D59" s="9"/>
      <c r="E59" s="9"/>
      <c r="F59" s="9"/>
      <c r="G59" s="9"/>
      <c r="H59" s="9"/>
      <c r="I59" s="9"/>
    </row>
  </sheetData>
  <mergeCells count="8">
    <mergeCell ref="B48:H48"/>
    <mergeCell ref="B5:H5"/>
    <mergeCell ref="B10:H10"/>
    <mergeCell ref="B14:H14"/>
    <mergeCell ref="B24:H24"/>
    <mergeCell ref="B28:H28"/>
    <mergeCell ref="B34:H34"/>
    <mergeCell ref="B38:H38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workbookViewId="0"/>
  </sheetViews>
  <sheetFormatPr defaultRowHeight="15" x14ac:dyDescent="0.25"/>
  <cols>
    <col min="1" max="1" width="17.7109375" customWidth="1"/>
    <col min="2" max="2" width="10.7109375" customWidth="1"/>
    <col min="3" max="3" width="1.42578125" customWidth="1"/>
    <col min="4" max="4" width="10.7109375" customWidth="1"/>
    <col min="5" max="5" width="1.42578125" customWidth="1"/>
    <col min="6" max="6" width="10.7109375" customWidth="1"/>
    <col min="7" max="7" width="1.42578125" customWidth="1"/>
    <col min="8" max="8" width="10.7109375" customWidth="1"/>
  </cols>
  <sheetData>
    <row r="1" spans="1:9" s="1" customFormat="1" x14ac:dyDescent="0.25">
      <c r="A1" s="11" t="s">
        <v>29</v>
      </c>
      <c r="B1" s="11"/>
      <c r="C1" s="11"/>
      <c r="D1" s="11"/>
      <c r="E1" s="11"/>
      <c r="F1" s="11"/>
      <c r="G1" s="11"/>
      <c r="H1" s="11"/>
      <c r="I1" s="103"/>
    </row>
    <row r="2" spans="1:9" s="1" customFormat="1" x14ac:dyDescent="0.25">
      <c r="A2" s="4"/>
      <c r="B2" s="4"/>
      <c r="C2" s="4"/>
      <c r="D2" s="26"/>
      <c r="E2" s="26"/>
      <c r="F2" s="27" t="s">
        <v>2</v>
      </c>
      <c r="G2" s="106"/>
      <c r="H2" s="106"/>
      <c r="I2" s="103"/>
    </row>
    <row r="3" spans="1:9" s="1" customFormat="1" x14ac:dyDescent="0.25">
      <c r="A3" s="17" t="s">
        <v>3</v>
      </c>
      <c r="B3" s="31" t="s">
        <v>4</v>
      </c>
      <c r="C3" s="30"/>
      <c r="D3" s="31" t="s">
        <v>242</v>
      </c>
      <c r="E3" s="104"/>
      <c r="F3" s="31" t="s">
        <v>243</v>
      </c>
      <c r="G3" s="104"/>
      <c r="H3" s="31" t="s">
        <v>246</v>
      </c>
      <c r="I3" s="103"/>
    </row>
    <row r="4" spans="1:9" s="1" customFormat="1" x14ac:dyDescent="0.25">
      <c r="A4" s="21"/>
      <c r="B4" s="3"/>
      <c r="C4" s="3"/>
      <c r="D4" s="3"/>
      <c r="E4" s="3"/>
      <c r="F4" s="3"/>
      <c r="G4" s="3"/>
      <c r="H4" s="3"/>
      <c r="I4" s="3"/>
    </row>
    <row r="5" spans="1:9" s="1" customFormat="1" x14ac:dyDescent="0.25">
      <c r="A5" s="4"/>
      <c r="B5" s="116" t="s">
        <v>30</v>
      </c>
      <c r="C5" s="116"/>
      <c r="D5" s="116"/>
      <c r="E5" s="116"/>
      <c r="F5" s="116"/>
      <c r="G5" s="116"/>
      <c r="H5" s="116"/>
      <c r="I5" s="103"/>
    </row>
    <row r="6" spans="1:9" s="1" customFormat="1" x14ac:dyDescent="0.25">
      <c r="A6" s="4" t="s">
        <v>31</v>
      </c>
      <c r="B6" s="4"/>
      <c r="C6" s="4"/>
      <c r="D6" s="4"/>
      <c r="E6" s="4"/>
      <c r="F6" s="4"/>
      <c r="G6" s="4"/>
      <c r="H6" s="4"/>
      <c r="I6" s="103"/>
    </row>
    <row r="7" spans="1:9" s="1" customFormat="1" x14ac:dyDescent="0.25">
      <c r="A7" s="4" t="s">
        <v>32</v>
      </c>
      <c r="B7" s="4"/>
      <c r="C7" s="4"/>
      <c r="D7" s="4"/>
      <c r="E7" s="4"/>
      <c r="F7" s="4"/>
      <c r="G7" s="4"/>
      <c r="H7" s="4"/>
      <c r="I7" s="103"/>
    </row>
    <row r="8" spans="1:9" s="1" customFormat="1" x14ac:dyDescent="0.25">
      <c r="A8" s="4" t="s">
        <v>33</v>
      </c>
      <c r="B8" s="42">
        <v>95.34</v>
      </c>
      <c r="C8" s="42"/>
      <c r="D8" s="42">
        <v>87.65</v>
      </c>
      <c r="E8" s="103"/>
      <c r="F8" s="42">
        <v>87.64</v>
      </c>
      <c r="G8" s="42"/>
      <c r="H8" s="42">
        <v>87.66</v>
      </c>
      <c r="I8" s="4"/>
    </row>
    <row r="9" spans="1:9" s="1" customFormat="1" x14ac:dyDescent="0.25">
      <c r="A9" s="4" t="s">
        <v>34</v>
      </c>
      <c r="B9" s="42">
        <v>91.54</v>
      </c>
      <c r="C9" s="42"/>
      <c r="D9" s="42">
        <v>84.9</v>
      </c>
      <c r="E9" s="103"/>
      <c r="F9" s="42">
        <v>84.89</v>
      </c>
      <c r="G9" s="42"/>
      <c r="H9" s="42">
        <v>84.91</v>
      </c>
      <c r="I9" s="4"/>
    </row>
    <row r="10" spans="1:9" s="1" customFormat="1" x14ac:dyDescent="0.25">
      <c r="A10" s="4" t="s">
        <v>35</v>
      </c>
      <c r="B10" s="103"/>
      <c r="C10" s="42"/>
      <c r="D10" s="103"/>
      <c r="E10" s="103"/>
      <c r="F10" s="103"/>
      <c r="G10" s="103"/>
      <c r="H10" s="103"/>
      <c r="I10" s="4"/>
    </row>
    <row r="11" spans="1:9" s="1" customFormat="1" x14ac:dyDescent="0.25">
      <c r="A11" s="4" t="s">
        <v>33</v>
      </c>
      <c r="B11" s="42">
        <v>106.57</v>
      </c>
      <c r="C11" s="4"/>
      <c r="D11" s="42">
        <v>119.96</v>
      </c>
      <c r="E11" s="103"/>
      <c r="F11" s="42">
        <v>120.97</v>
      </c>
      <c r="G11" s="103"/>
      <c r="H11" s="42">
        <v>121.37</v>
      </c>
      <c r="I11" s="4"/>
    </row>
    <row r="12" spans="1:9" s="1" customFormat="1" x14ac:dyDescent="0.25">
      <c r="A12" s="4" t="s">
        <v>34</v>
      </c>
      <c r="B12" s="42">
        <v>89.4</v>
      </c>
      <c r="C12" s="4"/>
      <c r="D12" s="42">
        <v>98.52</v>
      </c>
      <c r="E12" s="103"/>
      <c r="F12" s="42">
        <v>99.7</v>
      </c>
      <c r="G12" s="103"/>
      <c r="H12" s="42">
        <v>100.11</v>
      </c>
      <c r="I12" s="4"/>
    </row>
    <row r="13" spans="1:9" s="1" customFormat="1" x14ac:dyDescent="0.25">
      <c r="A13" s="4" t="s">
        <v>36</v>
      </c>
      <c r="B13" s="103"/>
      <c r="C13" s="4"/>
      <c r="D13" s="103"/>
      <c r="E13" s="103"/>
      <c r="F13" s="103"/>
      <c r="G13" s="103"/>
      <c r="H13" s="103"/>
      <c r="I13" s="4"/>
    </row>
    <row r="14" spans="1:9" s="1" customFormat="1" x14ac:dyDescent="0.25">
      <c r="A14" s="4" t="s">
        <v>33</v>
      </c>
      <c r="B14" s="42">
        <v>37.6</v>
      </c>
      <c r="C14" s="4"/>
      <c r="D14" s="42">
        <v>38.479999999999997</v>
      </c>
      <c r="E14" s="103"/>
      <c r="F14" s="42">
        <v>38.369999999999997</v>
      </c>
      <c r="G14" s="103"/>
      <c r="H14" s="42">
        <v>38.229999999999997</v>
      </c>
      <c r="I14" s="103"/>
    </row>
    <row r="15" spans="1:9" s="1" customFormat="1" x14ac:dyDescent="0.25">
      <c r="A15" s="4" t="s">
        <v>34</v>
      </c>
      <c r="B15" s="42">
        <v>37.590000000000003</v>
      </c>
      <c r="C15" s="4"/>
      <c r="D15" s="42">
        <v>38.47</v>
      </c>
      <c r="E15" s="103"/>
      <c r="F15" s="42">
        <v>38.36</v>
      </c>
      <c r="G15" s="103"/>
      <c r="H15" s="42">
        <v>38.22</v>
      </c>
      <c r="I15" s="103"/>
    </row>
    <row r="16" spans="1:9" s="1" customFormat="1" x14ac:dyDescent="0.25">
      <c r="A16" s="4"/>
      <c r="B16" s="103"/>
      <c r="C16" s="4"/>
      <c r="D16" s="103"/>
      <c r="E16" s="103"/>
      <c r="F16" s="103"/>
      <c r="G16" s="103"/>
      <c r="H16" s="103"/>
      <c r="I16" s="4"/>
    </row>
    <row r="17" spans="1:9" s="1" customFormat="1" x14ac:dyDescent="0.25">
      <c r="A17" s="4" t="s">
        <v>37</v>
      </c>
      <c r="B17" s="103"/>
      <c r="C17" s="4"/>
      <c r="D17" s="42"/>
      <c r="E17" s="103"/>
      <c r="F17" s="42"/>
      <c r="G17" s="103"/>
      <c r="H17" s="42"/>
      <c r="I17" s="4"/>
    </row>
    <row r="18" spans="1:9" s="1" customFormat="1" x14ac:dyDescent="0.25">
      <c r="A18" s="4" t="s">
        <v>38</v>
      </c>
      <c r="B18" s="103"/>
      <c r="C18" s="4"/>
      <c r="D18" s="42"/>
      <c r="E18" s="103"/>
      <c r="F18" s="42"/>
      <c r="G18" s="103"/>
      <c r="H18" s="42"/>
      <c r="I18" s="4"/>
    </row>
    <row r="19" spans="1:9" s="1" customFormat="1" x14ac:dyDescent="0.25">
      <c r="A19" s="4" t="s">
        <v>33</v>
      </c>
      <c r="B19" s="42">
        <v>114.75</v>
      </c>
      <c r="C19" s="4"/>
      <c r="D19" s="42">
        <v>119.59</v>
      </c>
      <c r="E19" s="103"/>
      <c r="F19" s="42">
        <v>120.83</v>
      </c>
      <c r="G19" s="103"/>
      <c r="H19" s="42">
        <v>120.5</v>
      </c>
      <c r="I19" s="4"/>
    </row>
    <row r="20" spans="1:9" s="1" customFormat="1" x14ac:dyDescent="0.25">
      <c r="A20" s="4" t="s">
        <v>34</v>
      </c>
      <c r="B20" s="42">
        <v>111.5</v>
      </c>
      <c r="C20" s="4"/>
      <c r="D20" s="42">
        <v>116.24</v>
      </c>
      <c r="E20" s="103"/>
      <c r="F20" s="42">
        <v>117.48</v>
      </c>
      <c r="G20" s="103"/>
      <c r="H20" s="42">
        <v>117.15</v>
      </c>
      <c r="I20" s="4"/>
    </row>
    <row r="21" spans="1:9" s="1" customFormat="1" x14ac:dyDescent="0.25">
      <c r="A21" s="4" t="s">
        <v>39</v>
      </c>
      <c r="B21" s="103"/>
      <c r="C21" s="42"/>
      <c r="D21" s="42"/>
      <c r="E21" s="103"/>
      <c r="F21" s="42"/>
      <c r="G21" s="103"/>
      <c r="H21" s="42"/>
      <c r="I21" s="4"/>
    </row>
    <row r="22" spans="1:9" s="1" customFormat="1" x14ac:dyDescent="0.25">
      <c r="A22" s="4" t="s">
        <v>33</v>
      </c>
      <c r="B22" s="42">
        <v>37.22</v>
      </c>
      <c r="C22" s="42"/>
      <c r="D22" s="42">
        <v>38.46</v>
      </c>
      <c r="E22" s="103"/>
      <c r="F22" s="42">
        <v>38.380000000000003</v>
      </c>
      <c r="G22" s="103"/>
      <c r="H22" s="42">
        <v>38.22</v>
      </c>
      <c r="I22" s="4"/>
    </row>
    <row r="23" spans="1:9" s="1" customFormat="1" x14ac:dyDescent="0.25">
      <c r="A23" s="4" t="s">
        <v>34</v>
      </c>
      <c r="B23" s="42">
        <v>22.3</v>
      </c>
      <c r="C23" s="42"/>
      <c r="D23" s="42">
        <v>23.66</v>
      </c>
      <c r="E23" s="103"/>
      <c r="F23" s="42">
        <v>23.58</v>
      </c>
      <c r="G23" s="103"/>
      <c r="H23" s="42">
        <v>23.72</v>
      </c>
      <c r="I23" s="4"/>
    </row>
    <row r="24" spans="1:9" s="1" customFormat="1" x14ac:dyDescent="0.25">
      <c r="A24" s="4" t="s">
        <v>40</v>
      </c>
      <c r="B24" s="103"/>
      <c r="C24" s="42"/>
      <c r="D24" s="103"/>
      <c r="E24" s="103"/>
      <c r="F24" s="103"/>
      <c r="G24" s="103"/>
      <c r="H24" s="103"/>
      <c r="I24" s="4"/>
    </row>
    <row r="25" spans="1:9" s="1" customFormat="1" x14ac:dyDescent="0.25">
      <c r="A25" s="4" t="s">
        <v>33</v>
      </c>
      <c r="B25" s="42">
        <v>87.66</v>
      </c>
      <c r="C25" s="42"/>
      <c r="D25" s="42">
        <v>88</v>
      </c>
      <c r="E25" s="103"/>
      <c r="F25" s="42">
        <v>87.79</v>
      </c>
      <c r="G25" s="103"/>
      <c r="H25" s="42">
        <v>88.55</v>
      </c>
      <c r="I25" s="103"/>
    </row>
    <row r="26" spans="1:9" s="1" customFormat="1" x14ac:dyDescent="0.25">
      <c r="A26" s="4" t="s">
        <v>34</v>
      </c>
      <c r="B26" s="42">
        <v>84.91</v>
      </c>
      <c r="C26" s="42"/>
      <c r="D26" s="42">
        <v>82.2</v>
      </c>
      <c r="E26" s="103"/>
      <c r="F26" s="42">
        <v>82.09</v>
      </c>
      <c r="G26" s="103"/>
      <c r="H26" s="42">
        <v>82.55</v>
      </c>
      <c r="I26" s="4"/>
    </row>
    <row r="27" spans="1:9" s="1" customFormat="1" x14ac:dyDescent="0.25">
      <c r="A27" s="4"/>
      <c r="B27" s="42"/>
      <c r="C27" s="42"/>
      <c r="D27" s="42"/>
      <c r="E27" s="42"/>
      <c r="F27" s="42"/>
      <c r="G27" s="42"/>
      <c r="H27" s="32"/>
      <c r="I27" s="4"/>
    </row>
    <row r="28" spans="1:9" s="1" customFormat="1" x14ac:dyDescent="0.25">
      <c r="A28" s="4"/>
      <c r="B28" s="116" t="s">
        <v>41</v>
      </c>
      <c r="C28" s="116"/>
      <c r="D28" s="116"/>
      <c r="E28" s="116"/>
      <c r="F28" s="116"/>
      <c r="G28" s="116"/>
      <c r="H28" s="116"/>
      <c r="I28" s="4"/>
    </row>
    <row r="29" spans="1:9" s="1" customFormat="1" x14ac:dyDescent="0.25">
      <c r="A29" s="4" t="s">
        <v>42</v>
      </c>
      <c r="B29" s="4"/>
      <c r="C29" s="4"/>
      <c r="D29" s="4"/>
      <c r="E29" s="4"/>
      <c r="F29" s="4"/>
      <c r="G29" s="4"/>
      <c r="H29" s="4"/>
      <c r="I29" s="4"/>
    </row>
    <row r="30" spans="1:9" s="1" customFormat="1" x14ac:dyDescent="0.25">
      <c r="A30" s="4" t="s">
        <v>33</v>
      </c>
      <c r="B30" s="6">
        <v>76.400000000000006</v>
      </c>
      <c r="C30" s="37"/>
      <c r="D30" s="6">
        <v>73.599999999999994</v>
      </c>
      <c r="E30" s="4"/>
      <c r="F30" s="6">
        <v>72.7</v>
      </c>
      <c r="G30" s="103"/>
      <c r="H30" s="6">
        <v>73.5</v>
      </c>
      <c r="I30" s="4"/>
    </row>
    <row r="31" spans="1:9" s="1" customFormat="1" x14ac:dyDescent="0.25">
      <c r="A31" s="11" t="s">
        <v>34</v>
      </c>
      <c r="B31" s="39">
        <v>76.2</v>
      </c>
      <c r="C31" s="40"/>
      <c r="D31" s="39">
        <v>70.7</v>
      </c>
      <c r="E31" s="11"/>
      <c r="F31" s="39">
        <v>69.900000000000006</v>
      </c>
      <c r="G31" s="104"/>
      <c r="H31" s="39">
        <v>70.5</v>
      </c>
      <c r="I31" s="4"/>
    </row>
    <row r="32" spans="1:9" s="1" customFormat="1" ht="3.75" customHeight="1" x14ac:dyDescent="0.25">
      <c r="A32" s="4"/>
      <c r="B32" s="6">
        <v>3</v>
      </c>
      <c r="C32" s="6"/>
      <c r="D32" s="4"/>
      <c r="E32" s="4"/>
      <c r="F32" s="4"/>
      <c r="G32" s="4"/>
      <c r="H32" s="4"/>
      <c r="I32" s="4"/>
    </row>
    <row r="33" spans="1:12" ht="13.5" customHeight="1" x14ac:dyDescent="0.25">
      <c r="A33" s="4" t="s">
        <v>43</v>
      </c>
      <c r="B33" s="25"/>
      <c r="C33" s="25"/>
      <c r="D33" s="4"/>
      <c r="E33" s="4"/>
      <c r="F33" s="4"/>
      <c r="G33" s="4"/>
      <c r="H33" s="4"/>
      <c r="I33" s="103"/>
    </row>
    <row r="34" spans="1:12" ht="3" customHeight="1" x14ac:dyDescent="0.25">
      <c r="A34" s="4"/>
      <c r="B34" s="25"/>
      <c r="C34" s="25"/>
      <c r="D34" s="4"/>
      <c r="E34" s="4"/>
      <c r="F34" s="4"/>
      <c r="G34" s="4"/>
      <c r="H34" s="4"/>
      <c r="I34" s="103"/>
    </row>
    <row r="35" spans="1:12" x14ac:dyDescent="0.25">
      <c r="A35" s="4" t="s">
        <v>28</v>
      </c>
      <c r="B35" s="25"/>
      <c r="C35" s="25"/>
      <c r="D35" s="4"/>
      <c r="E35" s="4"/>
      <c r="F35" s="4"/>
      <c r="G35" s="4"/>
      <c r="H35" s="4"/>
      <c r="I35" s="103"/>
    </row>
    <row r="36" spans="1:12" ht="5.25" customHeight="1" x14ac:dyDescent="0.25">
      <c r="A36" s="103"/>
      <c r="B36" s="103"/>
      <c r="C36" s="103"/>
      <c r="D36" s="103"/>
      <c r="E36" s="103"/>
      <c r="F36" s="103"/>
      <c r="G36" s="103"/>
      <c r="H36" s="103"/>
      <c r="I36" s="103"/>
    </row>
    <row r="37" spans="1:12" x14ac:dyDescent="0.25">
      <c r="A37" s="4" t="s">
        <v>247</v>
      </c>
      <c r="B37" s="103"/>
      <c r="C37" s="103"/>
      <c r="D37" s="103"/>
      <c r="E37" s="103"/>
      <c r="F37" s="103"/>
      <c r="G37" s="103"/>
      <c r="H37" s="103"/>
      <c r="I37" s="103"/>
      <c r="L37" t="s">
        <v>45</v>
      </c>
    </row>
    <row r="38" spans="1:12" x14ac:dyDescent="0.25">
      <c r="A38" s="103"/>
      <c r="B38" s="103"/>
      <c r="C38" s="103"/>
      <c r="D38" s="103"/>
      <c r="E38" s="103"/>
      <c r="F38" s="103"/>
      <c r="G38" s="103"/>
      <c r="H38" s="103"/>
      <c r="I38" s="103"/>
    </row>
  </sheetData>
  <mergeCells count="2">
    <mergeCell ref="B5:H5"/>
    <mergeCell ref="B28:H28"/>
  </mergeCells>
  <pageMargins left="0.7" right="0.7" top="0.75" bottom="0.75" header="0.3" footer="0.3"/>
  <pageSetup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workbookViewId="0"/>
  </sheetViews>
  <sheetFormatPr defaultRowHeight="15" x14ac:dyDescent="0.25"/>
  <cols>
    <col min="1" max="1" width="23.42578125" customWidth="1"/>
    <col min="2" max="5" width="12.7109375" customWidth="1"/>
  </cols>
  <sheetData>
    <row r="1" spans="1:6" x14ac:dyDescent="0.25">
      <c r="A1" s="11" t="s">
        <v>56</v>
      </c>
      <c r="B1" s="11"/>
      <c r="C1" s="11"/>
      <c r="D1" s="11"/>
      <c r="E1" s="11"/>
      <c r="F1" s="103"/>
    </row>
    <row r="2" spans="1:6" x14ac:dyDescent="0.25">
      <c r="A2" s="4"/>
      <c r="B2" s="3" t="s">
        <v>6</v>
      </c>
      <c r="C2" s="10" t="s">
        <v>241</v>
      </c>
      <c r="D2" s="3" t="s">
        <v>242</v>
      </c>
      <c r="E2" s="10" t="s">
        <v>242</v>
      </c>
      <c r="F2" s="103"/>
    </row>
    <row r="3" spans="1:6" x14ac:dyDescent="0.25">
      <c r="A3" s="43" t="s">
        <v>3</v>
      </c>
      <c r="B3" s="11">
        <v>2017</v>
      </c>
      <c r="C3" s="19">
        <v>2017</v>
      </c>
      <c r="D3" s="11">
        <v>2017</v>
      </c>
      <c r="E3" s="19">
        <v>2016</v>
      </c>
      <c r="F3" s="103"/>
    </row>
    <row r="4" spans="1:6" x14ac:dyDescent="0.25">
      <c r="A4" s="4"/>
      <c r="B4" s="3"/>
      <c r="C4" s="3"/>
      <c r="D4" s="3"/>
      <c r="E4" s="3"/>
      <c r="F4" s="103"/>
    </row>
    <row r="5" spans="1:6" x14ac:dyDescent="0.25">
      <c r="A5" s="4"/>
      <c r="B5" s="118" t="s">
        <v>57</v>
      </c>
      <c r="C5" s="118"/>
      <c r="D5" s="118"/>
      <c r="E5" s="118"/>
      <c r="F5" s="103"/>
    </row>
    <row r="6" spans="1:6" x14ac:dyDescent="0.25">
      <c r="A6" s="4" t="s">
        <v>58</v>
      </c>
      <c r="B6" s="4"/>
      <c r="C6" s="4"/>
      <c r="D6" s="4"/>
      <c r="E6" s="4"/>
      <c r="F6" s="103"/>
    </row>
    <row r="7" spans="1:6" x14ac:dyDescent="0.25">
      <c r="A7" s="4" t="s">
        <v>59</v>
      </c>
      <c r="B7" s="5">
        <v>1951</v>
      </c>
      <c r="C7" s="5">
        <v>5000</v>
      </c>
      <c r="D7" s="5">
        <v>10613</v>
      </c>
      <c r="E7" s="5">
        <v>10177</v>
      </c>
      <c r="F7" s="5"/>
    </row>
    <row r="8" spans="1:6" x14ac:dyDescent="0.25">
      <c r="A8" s="4" t="s">
        <v>60</v>
      </c>
      <c r="B8" s="44">
        <v>3811</v>
      </c>
      <c r="C8" s="44">
        <v>6535</v>
      </c>
      <c r="D8" s="44">
        <v>4942</v>
      </c>
      <c r="E8" s="44">
        <v>3690</v>
      </c>
      <c r="F8" s="6"/>
    </row>
    <row r="9" spans="1:6" x14ac:dyDescent="0.25">
      <c r="A9" s="4" t="s">
        <v>61</v>
      </c>
      <c r="B9" s="6">
        <v>1.1000000000000001</v>
      </c>
      <c r="C9" s="6">
        <v>1.1000000000000001</v>
      </c>
      <c r="D9" s="6">
        <v>1.4</v>
      </c>
      <c r="E9" s="6">
        <v>2.6</v>
      </c>
      <c r="F9" s="4"/>
    </row>
    <row r="10" spans="1:6" x14ac:dyDescent="0.25">
      <c r="A10" s="4"/>
      <c r="B10" s="4"/>
      <c r="C10" s="4"/>
      <c r="D10" s="4"/>
      <c r="E10" s="5"/>
      <c r="F10" s="4"/>
    </row>
    <row r="11" spans="1:6" x14ac:dyDescent="0.25">
      <c r="A11" s="4"/>
      <c r="B11" s="117" t="s">
        <v>62</v>
      </c>
      <c r="C11" s="117"/>
      <c r="D11" s="117"/>
      <c r="E11" s="117"/>
      <c r="F11" s="103"/>
    </row>
    <row r="12" spans="1:6" x14ac:dyDescent="0.25">
      <c r="A12" s="4" t="s">
        <v>63</v>
      </c>
      <c r="B12" s="4"/>
      <c r="C12" s="4"/>
      <c r="D12" s="4"/>
      <c r="E12" s="4"/>
      <c r="F12" s="21"/>
    </row>
    <row r="13" spans="1:6" x14ac:dyDescent="0.25">
      <c r="A13" s="4" t="s">
        <v>64</v>
      </c>
      <c r="B13" s="3">
        <v>550.1</v>
      </c>
      <c r="C13" s="3" t="s">
        <v>67</v>
      </c>
      <c r="D13" s="3" t="s">
        <v>67</v>
      </c>
      <c r="E13" s="6">
        <v>496.4</v>
      </c>
      <c r="F13" s="37"/>
    </row>
    <row r="14" spans="1:6" x14ac:dyDescent="0.25">
      <c r="A14" s="4" t="s">
        <v>65</v>
      </c>
      <c r="B14" s="3">
        <v>550.1</v>
      </c>
      <c r="C14" s="3" t="s">
        <v>67</v>
      </c>
      <c r="D14" s="3" t="s">
        <v>67</v>
      </c>
      <c r="E14" s="6">
        <v>496.4</v>
      </c>
      <c r="F14" s="37"/>
    </row>
    <row r="15" spans="1:6" x14ac:dyDescent="0.25">
      <c r="A15" s="4" t="s">
        <v>66</v>
      </c>
      <c r="B15" s="3" t="s">
        <v>67</v>
      </c>
      <c r="C15" s="3" t="s">
        <v>67</v>
      </c>
      <c r="D15" s="3" t="s">
        <v>67</v>
      </c>
      <c r="E15" s="3" t="s">
        <v>67</v>
      </c>
      <c r="F15" s="3"/>
    </row>
    <row r="16" spans="1:6" x14ac:dyDescent="0.25">
      <c r="A16" s="4" t="s">
        <v>68</v>
      </c>
      <c r="B16" s="45">
        <v>5445.2</v>
      </c>
      <c r="C16" s="3" t="s">
        <v>67</v>
      </c>
      <c r="D16" s="3" t="s">
        <v>67</v>
      </c>
      <c r="E16" s="37">
        <v>6413.8</v>
      </c>
      <c r="F16" s="103"/>
    </row>
    <row r="17" spans="1:6" x14ac:dyDescent="0.25">
      <c r="A17" s="4"/>
      <c r="B17" s="37"/>
      <c r="C17" s="37"/>
      <c r="D17" s="37"/>
      <c r="E17" s="37"/>
      <c r="F17" s="37"/>
    </row>
    <row r="18" spans="1:6" x14ac:dyDescent="0.25">
      <c r="A18" s="4"/>
      <c r="B18" s="11"/>
      <c r="C18" s="11"/>
      <c r="D18" s="11"/>
      <c r="E18" s="46"/>
      <c r="F18" s="103"/>
    </row>
    <row r="19" spans="1:6" x14ac:dyDescent="0.25">
      <c r="A19" s="4"/>
      <c r="B19" s="3" t="s">
        <v>5</v>
      </c>
      <c r="C19" s="3" t="s">
        <v>6</v>
      </c>
      <c r="D19" s="3" t="s">
        <v>241</v>
      </c>
      <c r="E19" s="3" t="s">
        <v>241</v>
      </c>
      <c r="F19" s="103"/>
    </row>
    <row r="20" spans="1:6" x14ac:dyDescent="0.25">
      <c r="A20" s="4"/>
      <c r="B20" s="11">
        <v>2017</v>
      </c>
      <c r="C20" s="11">
        <v>2017</v>
      </c>
      <c r="D20" s="11">
        <v>2017</v>
      </c>
      <c r="E20" s="19">
        <v>2016</v>
      </c>
      <c r="F20" s="103"/>
    </row>
    <row r="21" spans="1:6" x14ac:dyDescent="0.25">
      <c r="A21" s="4"/>
      <c r="B21" s="3"/>
      <c r="C21" s="3"/>
      <c r="D21" s="3"/>
      <c r="E21" s="3"/>
      <c r="F21" s="103"/>
    </row>
    <row r="22" spans="1:6" x14ac:dyDescent="0.25">
      <c r="A22" s="4"/>
      <c r="B22" s="117" t="s">
        <v>69</v>
      </c>
      <c r="C22" s="117"/>
      <c r="D22" s="117"/>
      <c r="E22" s="117"/>
      <c r="F22" s="103"/>
    </row>
    <row r="23" spans="1:6" x14ac:dyDescent="0.25">
      <c r="A23" s="4"/>
      <c r="B23" s="114"/>
      <c r="C23" s="21"/>
      <c r="D23" s="21"/>
      <c r="E23" s="21"/>
      <c r="F23" s="103"/>
    </row>
    <row r="24" spans="1:6" x14ac:dyDescent="0.25">
      <c r="A24" s="4" t="s">
        <v>70</v>
      </c>
      <c r="B24" s="47">
        <v>174.3</v>
      </c>
      <c r="C24" s="47">
        <v>196.7</v>
      </c>
      <c r="D24" s="47" t="s">
        <v>67</v>
      </c>
      <c r="E24" s="6">
        <v>180.2</v>
      </c>
      <c r="F24" s="103"/>
    </row>
    <row r="25" spans="1:6" x14ac:dyDescent="0.25">
      <c r="A25" s="4" t="s">
        <v>65</v>
      </c>
      <c r="B25" s="47">
        <v>158.4</v>
      </c>
      <c r="C25" s="47">
        <v>180.6</v>
      </c>
      <c r="D25" s="47" t="s">
        <v>67</v>
      </c>
      <c r="E25" s="6">
        <v>167.1</v>
      </c>
      <c r="F25" s="103"/>
    </row>
    <row r="26" spans="1:6" x14ac:dyDescent="0.25">
      <c r="A26" s="4" t="s">
        <v>66</v>
      </c>
      <c r="B26" s="47">
        <v>15.9</v>
      </c>
      <c r="C26" s="47">
        <v>16.100000000000001</v>
      </c>
      <c r="D26" s="47" t="s">
        <v>67</v>
      </c>
      <c r="E26" s="6">
        <v>13.1</v>
      </c>
      <c r="F26" s="103"/>
    </row>
    <row r="27" spans="1:6" x14ac:dyDescent="0.25">
      <c r="A27" s="4" t="s">
        <v>68</v>
      </c>
      <c r="B27" s="37">
        <v>1668.4</v>
      </c>
      <c r="C27" s="37">
        <v>1865.1</v>
      </c>
      <c r="D27" s="47" t="s">
        <v>67</v>
      </c>
      <c r="E27" s="37">
        <v>2104</v>
      </c>
      <c r="F27" s="103"/>
    </row>
    <row r="28" spans="1:6" x14ac:dyDescent="0.25">
      <c r="A28" s="4"/>
      <c r="B28" s="4"/>
      <c r="C28" s="4"/>
      <c r="D28" s="4"/>
      <c r="E28" s="47"/>
      <c r="F28" s="103"/>
    </row>
    <row r="29" spans="1:6" x14ac:dyDescent="0.25">
      <c r="A29" s="4"/>
      <c r="B29" s="117" t="s">
        <v>71</v>
      </c>
      <c r="C29" s="117"/>
      <c r="D29" s="117"/>
      <c r="E29" s="117"/>
      <c r="F29" s="103"/>
    </row>
    <row r="30" spans="1:6" x14ac:dyDescent="0.25">
      <c r="A30" s="4" t="s">
        <v>72</v>
      </c>
      <c r="B30" s="4"/>
      <c r="C30" s="4"/>
      <c r="D30" s="4"/>
      <c r="E30" s="4"/>
      <c r="F30" s="103"/>
    </row>
    <row r="31" spans="1:6" x14ac:dyDescent="0.25">
      <c r="A31" s="4" t="s">
        <v>73</v>
      </c>
      <c r="B31" s="6">
        <v>486.6</v>
      </c>
      <c r="C31" s="6">
        <v>357.7</v>
      </c>
      <c r="D31" s="6">
        <v>283</v>
      </c>
      <c r="E31" s="6">
        <v>488.1</v>
      </c>
      <c r="F31" s="103"/>
    </row>
    <row r="32" spans="1:6" x14ac:dyDescent="0.25">
      <c r="A32" s="4" t="s">
        <v>74</v>
      </c>
      <c r="B32" s="6">
        <v>339.1</v>
      </c>
      <c r="C32" s="6">
        <v>163.5</v>
      </c>
      <c r="D32" s="6">
        <v>111.7</v>
      </c>
      <c r="E32" s="6">
        <v>306.7</v>
      </c>
      <c r="F32" s="103"/>
    </row>
    <row r="33" spans="1:6" x14ac:dyDescent="0.25">
      <c r="A33" s="4" t="s">
        <v>75</v>
      </c>
      <c r="B33" s="6">
        <v>147.5</v>
      </c>
      <c r="C33" s="6">
        <v>194.2</v>
      </c>
      <c r="D33" s="6">
        <v>171.3</v>
      </c>
      <c r="E33" s="6">
        <v>181.4</v>
      </c>
      <c r="F33" s="103"/>
    </row>
    <row r="34" spans="1:6" x14ac:dyDescent="0.25">
      <c r="A34" s="4" t="s">
        <v>76</v>
      </c>
      <c r="B34" s="37">
        <v>4869.1000000000004</v>
      </c>
      <c r="C34" s="37">
        <v>5226.7</v>
      </c>
      <c r="D34" s="37">
        <v>5509.8</v>
      </c>
      <c r="E34" s="37">
        <v>5518.1</v>
      </c>
      <c r="F34" s="103"/>
    </row>
    <row r="35" spans="1:6" x14ac:dyDescent="0.25">
      <c r="A35" s="4"/>
      <c r="B35" s="4"/>
      <c r="C35" s="4"/>
      <c r="D35" s="4"/>
      <c r="E35" s="6"/>
      <c r="F35" s="103"/>
    </row>
    <row r="36" spans="1:6" x14ac:dyDescent="0.25">
      <c r="A36" s="4" t="s">
        <v>77</v>
      </c>
      <c r="B36" s="6">
        <v>105.4</v>
      </c>
      <c r="C36" s="6">
        <v>129.9</v>
      </c>
      <c r="D36" s="6">
        <v>133.4</v>
      </c>
      <c r="E36" s="6">
        <v>175.1</v>
      </c>
      <c r="F36" s="103"/>
    </row>
    <row r="37" spans="1:6" x14ac:dyDescent="0.25">
      <c r="A37" s="4" t="s">
        <v>76</v>
      </c>
      <c r="B37" s="48">
        <v>1848.6</v>
      </c>
      <c r="C37" s="48">
        <v>1978.6</v>
      </c>
      <c r="D37" s="48">
        <v>2112</v>
      </c>
      <c r="E37" s="48">
        <v>2719.1</v>
      </c>
      <c r="F37" s="103"/>
    </row>
    <row r="38" spans="1:6" x14ac:dyDescent="0.25">
      <c r="A38" s="4" t="s">
        <v>78</v>
      </c>
      <c r="B38" s="37">
        <v>0</v>
      </c>
      <c r="C38" s="37">
        <v>0</v>
      </c>
      <c r="D38" s="37">
        <v>4.9000000000000004</v>
      </c>
      <c r="E38" s="6">
        <v>0</v>
      </c>
      <c r="F38" s="103"/>
    </row>
    <row r="39" spans="1:6" x14ac:dyDescent="0.25">
      <c r="A39" s="11" t="s">
        <v>76</v>
      </c>
      <c r="B39" s="39">
        <v>0</v>
      </c>
      <c r="C39" s="39">
        <v>0</v>
      </c>
      <c r="D39" s="39">
        <v>4.9000000000000004</v>
      </c>
      <c r="E39" s="39">
        <v>13.3</v>
      </c>
      <c r="F39" s="103"/>
    </row>
    <row r="40" spans="1:6" ht="12.75" customHeight="1" x14ac:dyDescent="0.25">
      <c r="A40" s="4" t="s">
        <v>254</v>
      </c>
      <c r="B40" s="103"/>
      <c r="C40" s="103"/>
      <c r="D40" s="4"/>
      <c r="E40" s="103"/>
      <c r="F40" s="103"/>
    </row>
    <row r="41" spans="1:6" ht="11.25" customHeight="1" x14ac:dyDescent="0.25">
      <c r="A41" s="4" t="s">
        <v>255</v>
      </c>
      <c r="B41" s="103"/>
      <c r="C41" s="103"/>
      <c r="D41" s="4"/>
      <c r="E41" s="4"/>
      <c r="F41" s="103"/>
    </row>
    <row r="42" spans="1:6" ht="13.5" customHeight="1" x14ac:dyDescent="0.25">
      <c r="A42" s="4" t="s">
        <v>248</v>
      </c>
      <c r="B42" s="103"/>
      <c r="C42" s="103"/>
      <c r="D42" s="4"/>
      <c r="E42" s="103"/>
      <c r="F42" s="103"/>
    </row>
    <row r="43" spans="1:6" ht="15" customHeight="1" x14ac:dyDescent="0.25">
      <c r="A43" s="115" t="s">
        <v>249</v>
      </c>
      <c r="B43" s="115"/>
      <c r="C43" s="115"/>
      <c r="D43" s="115"/>
      <c r="E43" s="115"/>
      <c r="F43" s="103"/>
    </row>
    <row r="44" spans="1:6" x14ac:dyDescent="0.25">
      <c r="A44" s="4" t="s">
        <v>247</v>
      </c>
      <c r="B44" s="103"/>
      <c r="C44" s="103"/>
      <c r="D44" s="4"/>
      <c r="E44" s="103"/>
      <c r="F44" s="103"/>
    </row>
    <row r="45" spans="1:6" x14ac:dyDescent="0.25">
      <c r="D45" s="2"/>
    </row>
  </sheetData>
  <mergeCells count="4">
    <mergeCell ref="B5:E5"/>
    <mergeCell ref="B11:E11"/>
    <mergeCell ref="B22:E22"/>
    <mergeCell ref="B29:E2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workbookViewId="0"/>
  </sheetViews>
  <sheetFormatPr defaultRowHeight="15" x14ac:dyDescent="0.25"/>
  <cols>
    <col min="1" max="1" width="25.28515625" customWidth="1"/>
    <col min="2" max="5" width="12" customWidth="1"/>
  </cols>
  <sheetData>
    <row r="1" spans="1:6" x14ac:dyDescent="0.25">
      <c r="A1" s="49" t="s">
        <v>79</v>
      </c>
      <c r="B1" s="4"/>
      <c r="C1" s="4"/>
      <c r="D1" s="4"/>
      <c r="E1" s="4"/>
      <c r="F1" s="103"/>
    </row>
    <row r="2" spans="1:6" x14ac:dyDescent="0.25">
      <c r="A2" s="50"/>
      <c r="B2" s="10" t="s">
        <v>6</v>
      </c>
      <c r="C2" s="10" t="s">
        <v>241</v>
      </c>
      <c r="D2" s="10" t="s">
        <v>242</v>
      </c>
      <c r="E2" s="10" t="s">
        <v>242</v>
      </c>
      <c r="F2" s="103"/>
    </row>
    <row r="3" spans="1:6" x14ac:dyDescent="0.25">
      <c r="A3" s="17" t="s">
        <v>3</v>
      </c>
      <c r="B3" s="19">
        <v>2017</v>
      </c>
      <c r="C3" s="19">
        <v>2017</v>
      </c>
      <c r="D3" s="19">
        <v>2017</v>
      </c>
      <c r="E3" s="19">
        <v>2016</v>
      </c>
      <c r="F3" s="4"/>
    </row>
    <row r="4" spans="1:6" x14ac:dyDescent="0.25">
      <c r="A4" s="21"/>
      <c r="B4" s="3"/>
      <c r="C4" s="3"/>
      <c r="D4" s="4"/>
      <c r="E4" s="3"/>
      <c r="F4" s="103"/>
    </row>
    <row r="5" spans="1:6" x14ac:dyDescent="0.25">
      <c r="A5" s="103"/>
      <c r="B5" s="119" t="s">
        <v>57</v>
      </c>
      <c r="C5" s="119"/>
      <c r="D5" s="119"/>
      <c r="E5" s="119"/>
      <c r="F5" s="51"/>
    </row>
    <row r="6" spans="1:6" x14ac:dyDescent="0.25">
      <c r="A6" s="4" t="s">
        <v>58</v>
      </c>
      <c r="B6" s="99"/>
      <c r="C6" s="99"/>
      <c r="D6" s="99"/>
      <c r="E6" s="99"/>
      <c r="F6" s="51"/>
    </row>
    <row r="7" spans="1:6" x14ac:dyDescent="0.25">
      <c r="A7" s="4" t="s">
        <v>80</v>
      </c>
      <c r="B7" s="4">
        <v>288</v>
      </c>
      <c r="C7" s="4">
        <v>271</v>
      </c>
      <c r="D7" s="4">
        <v>220</v>
      </c>
      <c r="E7" s="4">
        <v>213</v>
      </c>
      <c r="F7" s="51"/>
    </row>
    <row r="8" spans="1:6" x14ac:dyDescent="0.25">
      <c r="A8" s="4" t="s">
        <v>81</v>
      </c>
      <c r="B8" s="44">
        <v>850</v>
      </c>
      <c r="C8" s="44">
        <v>1120</v>
      </c>
      <c r="D8" s="44">
        <v>1340</v>
      </c>
      <c r="E8" s="5">
        <v>1352</v>
      </c>
      <c r="F8" s="51"/>
    </row>
    <row r="9" spans="1:6" x14ac:dyDescent="0.25">
      <c r="A9" s="4" t="s">
        <v>82</v>
      </c>
      <c r="B9" s="6">
        <v>13.1</v>
      </c>
      <c r="C9" s="6">
        <v>12.3</v>
      </c>
      <c r="D9" s="6">
        <v>10.5</v>
      </c>
      <c r="E9" s="6">
        <v>9.6999999999999993</v>
      </c>
      <c r="F9" s="51"/>
    </row>
    <row r="10" spans="1:6" x14ac:dyDescent="0.25">
      <c r="A10" s="4"/>
      <c r="B10" s="4"/>
      <c r="C10" s="4"/>
      <c r="D10" s="4"/>
      <c r="E10" s="4"/>
      <c r="F10" s="51"/>
    </row>
    <row r="11" spans="1:6" x14ac:dyDescent="0.25">
      <c r="A11" s="4" t="s">
        <v>83</v>
      </c>
      <c r="B11" s="4">
        <v>285</v>
      </c>
      <c r="C11" s="4">
        <v>268</v>
      </c>
      <c r="D11" s="4">
        <v>218</v>
      </c>
      <c r="E11" s="4">
        <v>210</v>
      </c>
      <c r="F11" s="51"/>
    </row>
    <row r="12" spans="1:6" x14ac:dyDescent="0.25">
      <c r="A12" s="4" t="s">
        <v>81</v>
      </c>
      <c r="B12" s="5">
        <v>842</v>
      </c>
      <c r="C12" s="5">
        <v>1110</v>
      </c>
      <c r="D12" s="5">
        <v>1328</v>
      </c>
      <c r="E12" s="5">
        <v>1340</v>
      </c>
      <c r="F12" s="51"/>
    </row>
    <row r="13" spans="1:6" x14ac:dyDescent="0.25">
      <c r="A13" s="4" t="s">
        <v>82</v>
      </c>
      <c r="B13" s="6">
        <v>13</v>
      </c>
      <c r="C13" s="6">
        <v>12.2</v>
      </c>
      <c r="D13" s="6">
        <v>10.4</v>
      </c>
      <c r="E13" s="6">
        <v>9.5</v>
      </c>
      <c r="F13" s="51"/>
    </row>
    <row r="14" spans="1:6" x14ac:dyDescent="0.25">
      <c r="A14" s="4"/>
      <c r="B14" s="4"/>
      <c r="C14" s="4"/>
      <c r="D14" s="4"/>
      <c r="E14" s="4"/>
      <c r="F14" s="103"/>
    </row>
    <row r="15" spans="1:6" x14ac:dyDescent="0.25">
      <c r="A15" s="4" t="s">
        <v>84</v>
      </c>
      <c r="B15" s="5">
        <v>454</v>
      </c>
      <c r="C15" s="5">
        <v>592</v>
      </c>
      <c r="D15" s="5">
        <v>990</v>
      </c>
      <c r="E15" s="5">
        <v>1073</v>
      </c>
      <c r="F15" s="107"/>
    </row>
    <row r="16" spans="1:6" x14ac:dyDescent="0.25">
      <c r="A16" s="4" t="s">
        <v>81</v>
      </c>
      <c r="B16" s="5">
        <v>1918</v>
      </c>
      <c r="C16" s="5">
        <v>2510</v>
      </c>
      <c r="D16" s="5">
        <v>3499</v>
      </c>
      <c r="E16" s="5">
        <v>3939</v>
      </c>
      <c r="F16" s="107"/>
    </row>
    <row r="17" spans="1:6" x14ac:dyDescent="0.25">
      <c r="A17" s="4" t="s">
        <v>85</v>
      </c>
      <c r="B17" s="5">
        <v>136</v>
      </c>
      <c r="C17" s="5">
        <v>160</v>
      </c>
      <c r="D17" s="5">
        <v>254</v>
      </c>
      <c r="E17" s="5">
        <v>74</v>
      </c>
      <c r="F17" s="108"/>
    </row>
    <row r="18" spans="1:6" x14ac:dyDescent="0.25">
      <c r="A18" s="4" t="s">
        <v>81</v>
      </c>
      <c r="B18" s="5">
        <v>915</v>
      </c>
      <c r="C18" s="5">
        <v>1075</v>
      </c>
      <c r="D18" s="5">
        <v>1329</v>
      </c>
      <c r="E18" s="5">
        <v>583</v>
      </c>
      <c r="F18" s="108"/>
    </row>
    <row r="19" spans="1:6" x14ac:dyDescent="0.25">
      <c r="A19" s="4"/>
      <c r="B19" s="4"/>
      <c r="C19" s="4"/>
      <c r="D19" s="4"/>
      <c r="E19" s="4"/>
      <c r="F19" s="108"/>
    </row>
    <row r="20" spans="1:6" x14ac:dyDescent="0.25">
      <c r="A20" s="4" t="s">
        <v>86</v>
      </c>
      <c r="B20" s="6">
        <v>20.8</v>
      </c>
      <c r="C20" s="6">
        <v>59.5</v>
      </c>
      <c r="D20" s="6">
        <v>66.900000000000006</v>
      </c>
      <c r="E20" s="6">
        <v>71.3</v>
      </c>
      <c r="F20" s="108"/>
    </row>
    <row r="21" spans="1:6" x14ac:dyDescent="0.25">
      <c r="A21" s="4" t="s">
        <v>81</v>
      </c>
      <c r="B21" s="6">
        <v>59.4</v>
      </c>
      <c r="C21" s="6">
        <v>118.9</v>
      </c>
      <c r="D21" s="6">
        <v>185.7</v>
      </c>
      <c r="E21" s="6">
        <v>257.3</v>
      </c>
      <c r="F21" s="108"/>
    </row>
    <row r="22" spans="1:6" x14ac:dyDescent="0.25">
      <c r="A22" s="4" t="s">
        <v>85</v>
      </c>
      <c r="B22" s="6">
        <v>0</v>
      </c>
      <c r="C22" s="6">
        <v>16.3</v>
      </c>
      <c r="D22" s="6">
        <v>0</v>
      </c>
      <c r="E22" s="6">
        <v>0</v>
      </c>
      <c r="F22" s="108"/>
    </row>
    <row r="23" spans="1:6" x14ac:dyDescent="0.25">
      <c r="A23" s="4" t="s">
        <v>81</v>
      </c>
      <c r="B23" s="6">
        <v>20.5</v>
      </c>
      <c r="C23" s="6">
        <v>36.799999999999997</v>
      </c>
      <c r="D23" s="6">
        <v>36.799999999999997</v>
      </c>
      <c r="E23" s="6">
        <v>0</v>
      </c>
      <c r="F23" s="108"/>
    </row>
    <row r="24" spans="1:6" x14ac:dyDescent="0.25">
      <c r="A24" s="4"/>
      <c r="B24" s="4"/>
      <c r="C24" s="4"/>
      <c r="D24" s="4"/>
      <c r="E24" s="4"/>
      <c r="F24" s="108"/>
    </row>
    <row r="25" spans="1:6" x14ac:dyDescent="0.25">
      <c r="A25" s="4"/>
      <c r="B25" s="10" t="s">
        <v>5</v>
      </c>
      <c r="C25" s="53" t="s">
        <v>6</v>
      </c>
      <c r="D25" s="10" t="s">
        <v>241</v>
      </c>
      <c r="E25" s="10" t="s">
        <v>241</v>
      </c>
      <c r="F25" s="108"/>
    </row>
    <row r="26" spans="1:6" x14ac:dyDescent="0.25">
      <c r="A26" s="4"/>
      <c r="B26" s="19">
        <v>2017</v>
      </c>
      <c r="C26" s="19">
        <v>2017</v>
      </c>
      <c r="D26" s="19">
        <v>2017</v>
      </c>
      <c r="E26" s="19">
        <v>2016</v>
      </c>
      <c r="F26" s="108"/>
    </row>
    <row r="27" spans="1:6" x14ac:dyDescent="0.25">
      <c r="A27" s="4"/>
      <c r="B27" s="4"/>
      <c r="C27" s="4"/>
      <c r="D27" s="4"/>
      <c r="E27" s="4"/>
      <c r="F27" s="108"/>
    </row>
    <row r="28" spans="1:6" x14ac:dyDescent="0.25">
      <c r="A28" s="103"/>
      <c r="B28" s="120" t="s">
        <v>62</v>
      </c>
      <c r="C28" s="120"/>
      <c r="D28" s="120"/>
      <c r="E28" s="120"/>
      <c r="F28" s="103"/>
    </row>
    <row r="29" spans="1:6" x14ac:dyDescent="0.25">
      <c r="A29" s="4" t="s">
        <v>63</v>
      </c>
      <c r="B29" s="4"/>
      <c r="C29" s="4"/>
      <c r="D29" s="4"/>
      <c r="E29" s="4"/>
      <c r="F29" s="103"/>
    </row>
    <row r="30" spans="1:6" x14ac:dyDescent="0.25">
      <c r="A30" s="4" t="s">
        <v>87</v>
      </c>
      <c r="B30" s="47">
        <v>46.3</v>
      </c>
      <c r="C30" s="47">
        <v>48.6</v>
      </c>
      <c r="D30" s="47" t="s">
        <v>67</v>
      </c>
      <c r="E30" s="6">
        <v>44</v>
      </c>
      <c r="F30" s="103"/>
    </row>
    <row r="31" spans="1:6" x14ac:dyDescent="0.25">
      <c r="A31" s="4" t="s">
        <v>88</v>
      </c>
      <c r="B31" s="47">
        <v>46</v>
      </c>
      <c r="C31" s="47">
        <v>48.2</v>
      </c>
      <c r="D31" s="47" t="s">
        <v>67</v>
      </c>
      <c r="E31" s="6">
        <v>43.7</v>
      </c>
      <c r="F31" s="37"/>
    </row>
    <row r="32" spans="1:6" x14ac:dyDescent="0.25">
      <c r="A32" s="4" t="s">
        <v>89</v>
      </c>
      <c r="B32" s="47">
        <v>0.3</v>
      </c>
      <c r="C32" s="47">
        <v>0.4</v>
      </c>
      <c r="D32" s="47" t="s">
        <v>67</v>
      </c>
      <c r="E32" s="47">
        <v>0.3</v>
      </c>
      <c r="F32" s="37"/>
    </row>
    <row r="33" spans="1:6" x14ac:dyDescent="0.25">
      <c r="A33" s="4" t="s">
        <v>90</v>
      </c>
      <c r="B33" s="47">
        <v>445.1</v>
      </c>
      <c r="C33" s="47">
        <v>493.6</v>
      </c>
      <c r="D33" s="47" t="s">
        <v>67</v>
      </c>
      <c r="E33" s="6">
        <v>516.4</v>
      </c>
      <c r="F33" s="103"/>
    </row>
    <row r="34" spans="1:6" x14ac:dyDescent="0.25">
      <c r="A34" s="4" t="s">
        <v>68</v>
      </c>
      <c r="B34" s="4"/>
      <c r="C34" s="4"/>
      <c r="D34" s="4"/>
      <c r="E34" s="4"/>
      <c r="F34" s="103"/>
    </row>
    <row r="35" spans="1:6" x14ac:dyDescent="0.25">
      <c r="A35" s="4"/>
      <c r="B35" s="4"/>
      <c r="C35" s="4"/>
      <c r="D35" s="4"/>
      <c r="E35" s="4"/>
      <c r="F35" s="103"/>
    </row>
    <row r="36" spans="1:6" x14ac:dyDescent="0.25">
      <c r="A36" s="4"/>
      <c r="B36" s="120" t="s">
        <v>71</v>
      </c>
      <c r="C36" s="120"/>
      <c r="D36" s="120"/>
      <c r="E36" s="120"/>
      <c r="F36" s="4"/>
    </row>
    <row r="37" spans="1:6" x14ac:dyDescent="0.25">
      <c r="A37" s="4" t="s">
        <v>72</v>
      </c>
      <c r="B37" s="4"/>
      <c r="C37" s="4"/>
      <c r="D37" s="4"/>
      <c r="E37" s="4"/>
      <c r="F37" s="103"/>
    </row>
    <row r="38" spans="1:6" x14ac:dyDescent="0.25">
      <c r="A38" s="4" t="s">
        <v>91</v>
      </c>
      <c r="B38" s="54">
        <v>555.4</v>
      </c>
      <c r="C38" s="54">
        <v>903.4</v>
      </c>
      <c r="D38" s="54">
        <v>531.79999999999995</v>
      </c>
      <c r="E38" s="37">
        <v>569</v>
      </c>
      <c r="F38" s="103"/>
    </row>
    <row r="39" spans="1:6" x14ac:dyDescent="0.25">
      <c r="A39" s="4" t="s">
        <v>90</v>
      </c>
      <c r="B39" s="54">
        <v>8583.7999999999993</v>
      </c>
      <c r="C39" s="54">
        <v>9487.2000000000007</v>
      </c>
      <c r="D39" s="54">
        <v>10019.1</v>
      </c>
      <c r="E39" s="37">
        <v>7216.4</v>
      </c>
      <c r="F39" s="103"/>
    </row>
    <row r="40" spans="1:6" x14ac:dyDescent="0.25">
      <c r="A40" s="4" t="s">
        <v>92</v>
      </c>
      <c r="B40" s="6">
        <v>65.900000000000006</v>
      </c>
      <c r="C40" s="6">
        <v>166.4</v>
      </c>
      <c r="D40" s="6">
        <v>134.6</v>
      </c>
      <c r="E40" s="6">
        <v>95</v>
      </c>
      <c r="F40" s="103"/>
    </row>
    <row r="41" spans="1:6" x14ac:dyDescent="0.25">
      <c r="A41" s="4" t="s">
        <v>90</v>
      </c>
      <c r="B41" s="54">
        <v>1052.7</v>
      </c>
      <c r="C41" s="54">
        <v>1219.0999999999999</v>
      </c>
      <c r="D41" s="54">
        <v>1353.7</v>
      </c>
      <c r="E41" s="37">
        <v>910.2</v>
      </c>
      <c r="F41" s="103"/>
    </row>
    <row r="42" spans="1:6" x14ac:dyDescent="0.25">
      <c r="A42" s="4" t="s">
        <v>93</v>
      </c>
      <c r="B42" s="6">
        <v>93.1</v>
      </c>
      <c r="C42" s="6">
        <v>30.7</v>
      </c>
      <c r="D42" s="6">
        <v>62.2</v>
      </c>
      <c r="E42" s="6">
        <v>63.6</v>
      </c>
      <c r="F42" s="103"/>
    </row>
    <row r="43" spans="1:6" x14ac:dyDescent="0.25">
      <c r="A43" s="11" t="s">
        <v>90</v>
      </c>
      <c r="B43" s="55">
        <v>385.6</v>
      </c>
      <c r="C43" s="55">
        <v>416.3</v>
      </c>
      <c r="D43" s="55">
        <v>478.4</v>
      </c>
      <c r="E43" s="40">
        <v>333.9</v>
      </c>
      <c r="F43" s="103"/>
    </row>
    <row r="44" spans="1:6" ht="6" customHeight="1" x14ac:dyDescent="0.25">
      <c r="A44" s="4"/>
      <c r="B44" s="5"/>
      <c r="C44" s="5"/>
      <c r="D44" s="5"/>
      <c r="E44" s="5"/>
      <c r="F44" s="5"/>
    </row>
    <row r="45" spans="1:6" x14ac:dyDescent="0.25">
      <c r="A45" s="4" t="s">
        <v>250</v>
      </c>
      <c r="B45" s="56"/>
      <c r="C45" s="56"/>
      <c r="D45" s="4"/>
      <c r="E45" s="4"/>
      <c r="F45" s="103"/>
    </row>
    <row r="46" spans="1:6" x14ac:dyDescent="0.25">
      <c r="A46" s="4" t="s">
        <v>94</v>
      </c>
      <c r="B46" s="109"/>
      <c r="C46" s="109"/>
      <c r="D46" s="109"/>
      <c r="E46" s="109"/>
      <c r="F46" s="109"/>
    </row>
    <row r="47" spans="1:6" ht="15" customHeight="1" x14ac:dyDescent="0.25">
      <c r="A47" s="121" t="s">
        <v>251</v>
      </c>
      <c r="B47" s="121"/>
      <c r="C47" s="121"/>
      <c r="D47" s="121"/>
      <c r="E47" s="121"/>
      <c r="F47" s="103"/>
    </row>
    <row r="48" spans="1:6" x14ac:dyDescent="0.25">
      <c r="A48" s="4" t="s">
        <v>252</v>
      </c>
      <c r="B48" s="60"/>
      <c r="C48" s="60"/>
      <c r="D48" s="60"/>
      <c r="E48" s="60"/>
      <c r="F48" s="110"/>
    </row>
    <row r="49" spans="1:6" x14ac:dyDescent="0.25">
      <c r="A49" s="57" t="s">
        <v>247</v>
      </c>
      <c r="B49" s="58"/>
      <c r="C49" s="58"/>
      <c r="D49" s="59"/>
      <c r="E49" s="59"/>
      <c r="F49" s="103"/>
    </row>
    <row r="50" spans="1:6" x14ac:dyDescent="0.25">
      <c r="A50" s="4"/>
      <c r="B50" s="60"/>
      <c r="C50" s="60"/>
      <c r="D50" s="60"/>
      <c r="E50" s="60"/>
      <c r="F50" s="110"/>
    </row>
  </sheetData>
  <mergeCells count="4">
    <mergeCell ref="B5:E5"/>
    <mergeCell ref="B28:E28"/>
    <mergeCell ref="B36:E36"/>
    <mergeCell ref="A47:E47"/>
  </mergeCells>
  <pageMargins left="0.7" right="0.7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workbookViewId="0"/>
  </sheetViews>
  <sheetFormatPr defaultRowHeight="15" x14ac:dyDescent="0.25"/>
  <cols>
    <col min="1" max="1" width="26.7109375" customWidth="1"/>
    <col min="2" max="5" width="10.42578125" customWidth="1"/>
  </cols>
  <sheetData>
    <row r="1" spans="1:6" x14ac:dyDescent="0.25">
      <c r="A1" s="11" t="s">
        <v>95</v>
      </c>
      <c r="B1" s="61"/>
      <c r="C1" s="62"/>
      <c r="D1" s="11"/>
      <c r="E1" s="11"/>
      <c r="F1" s="103"/>
    </row>
    <row r="2" spans="1:6" x14ac:dyDescent="0.25">
      <c r="A2" s="4"/>
      <c r="B2" s="3" t="s">
        <v>241</v>
      </c>
      <c r="C2" s="3" t="s">
        <v>242</v>
      </c>
      <c r="D2" s="3" t="s">
        <v>243</v>
      </c>
      <c r="E2" s="3" t="s">
        <v>243</v>
      </c>
      <c r="F2" s="103"/>
    </row>
    <row r="3" spans="1:6" x14ac:dyDescent="0.25">
      <c r="A3" s="17" t="s">
        <v>3</v>
      </c>
      <c r="B3" s="11">
        <v>2017</v>
      </c>
      <c r="C3" s="19">
        <v>2017</v>
      </c>
      <c r="D3" s="11">
        <v>2018</v>
      </c>
      <c r="E3" s="30">
        <v>2017</v>
      </c>
      <c r="F3" s="103"/>
    </row>
    <row r="4" spans="1:6" x14ac:dyDescent="0.25">
      <c r="A4" s="21"/>
      <c r="B4" s="3"/>
      <c r="C4" s="3"/>
      <c r="D4" s="3"/>
      <c r="E4" s="3"/>
      <c r="F4" s="103"/>
    </row>
    <row r="5" spans="1:6" x14ac:dyDescent="0.25">
      <c r="A5" s="21"/>
      <c r="B5" s="117" t="s">
        <v>96</v>
      </c>
      <c r="C5" s="117"/>
      <c r="D5" s="117"/>
      <c r="E5" s="117"/>
      <c r="F5" s="103"/>
    </row>
    <row r="6" spans="1:6" x14ac:dyDescent="0.25">
      <c r="A6" s="4" t="s">
        <v>97</v>
      </c>
      <c r="B6" s="63"/>
      <c r="C6" s="4"/>
      <c r="D6" s="4"/>
      <c r="E6" s="4"/>
      <c r="F6" s="103"/>
    </row>
    <row r="7" spans="1:6" x14ac:dyDescent="0.25">
      <c r="A7" s="4" t="s">
        <v>98</v>
      </c>
      <c r="B7" s="42">
        <v>62.12</v>
      </c>
      <c r="C7" s="42">
        <v>67.400000000000006</v>
      </c>
      <c r="D7" s="42">
        <v>72.959999999999994</v>
      </c>
      <c r="E7" s="42">
        <v>62.9</v>
      </c>
      <c r="F7" s="103"/>
    </row>
    <row r="8" spans="1:6" x14ac:dyDescent="0.25">
      <c r="A8" s="4" t="s">
        <v>99</v>
      </c>
      <c r="B8" s="42">
        <v>68.09</v>
      </c>
      <c r="C8" s="42">
        <v>73.13</v>
      </c>
      <c r="D8" s="42">
        <v>77.58</v>
      </c>
      <c r="E8" s="42">
        <v>71.81</v>
      </c>
      <c r="F8" s="111"/>
    </row>
    <row r="9" spans="1:6" x14ac:dyDescent="0.25">
      <c r="A9" s="4" t="s">
        <v>100</v>
      </c>
      <c r="B9" s="42">
        <v>135.71</v>
      </c>
      <c r="C9" s="42">
        <v>144.56</v>
      </c>
      <c r="D9" s="42">
        <v>147.25</v>
      </c>
      <c r="E9" s="42">
        <v>145</v>
      </c>
      <c r="F9" s="111"/>
    </row>
    <row r="10" spans="1:6" x14ac:dyDescent="0.25">
      <c r="A10" s="4" t="s">
        <v>101</v>
      </c>
      <c r="B10" s="4"/>
      <c r="C10" s="4"/>
      <c r="D10" s="4"/>
      <c r="E10" s="42"/>
      <c r="F10" s="111"/>
    </row>
    <row r="11" spans="1:6" x14ac:dyDescent="0.25">
      <c r="A11" s="4" t="s">
        <v>102</v>
      </c>
      <c r="B11" s="64">
        <v>67.099999999999994</v>
      </c>
      <c r="C11" s="64">
        <v>68.400000000000006</v>
      </c>
      <c r="D11" s="64" t="s">
        <v>67</v>
      </c>
      <c r="E11" s="64">
        <v>67</v>
      </c>
      <c r="F11" s="111"/>
    </row>
    <row r="12" spans="1:6" x14ac:dyDescent="0.25">
      <c r="A12" s="63"/>
      <c r="B12" s="4"/>
      <c r="C12" s="4"/>
      <c r="D12" s="4"/>
      <c r="E12" s="4"/>
      <c r="F12" s="4"/>
    </row>
    <row r="13" spans="1:6" x14ac:dyDescent="0.25">
      <c r="A13" s="4" t="s">
        <v>103</v>
      </c>
      <c r="B13" s="4"/>
      <c r="C13" s="4"/>
      <c r="D13" s="4"/>
      <c r="E13" s="4"/>
      <c r="F13" s="4"/>
    </row>
    <row r="14" spans="1:6" x14ac:dyDescent="0.25">
      <c r="A14" s="4" t="s">
        <v>104</v>
      </c>
      <c r="B14" s="42">
        <v>80.66</v>
      </c>
      <c r="C14" s="42">
        <v>84.8</v>
      </c>
      <c r="D14" s="42">
        <v>91.21</v>
      </c>
      <c r="E14" s="42">
        <v>82.48</v>
      </c>
      <c r="F14" s="42"/>
    </row>
    <row r="15" spans="1:6" x14ac:dyDescent="0.25">
      <c r="A15" s="4" t="s">
        <v>105</v>
      </c>
      <c r="B15" s="42">
        <v>81.849999999999994</v>
      </c>
      <c r="C15" s="42">
        <v>86.5</v>
      </c>
      <c r="D15" s="42">
        <v>92.88</v>
      </c>
      <c r="E15" s="42">
        <v>84.44</v>
      </c>
      <c r="F15" s="42"/>
    </row>
    <row r="16" spans="1:6" x14ac:dyDescent="0.25">
      <c r="A16" s="4" t="s">
        <v>106</v>
      </c>
      <c r="B16" s="42">
        <v>80.599999999999994</v>
      </c>
      <c r="C16" s="42">
        <v>84.75</v>
      </c>
      <c r="D16" s="42">
        <v>91.13</v>
      </c>
      <c r="E16" s="42">
        <v>82.94</v>
      </c>
      <c r="F16" s="111"/>
    </row>
    <row r="17" spans="1:6" x14ac:dyDescent="0.25">
      <c r="A17" s="4" t="s">
        <v>107</v>
      </c>
      <c r="B17" s="64">
        <v>82.85</v>
      </c>
      <c r="C17" s="64">
        <v>87.08</v>
      </c>
      <c r="D17" s="64">
        <v>93.63</v>
      </c>
      <c r="E17" s="42">
        <v>84.75</v>
      </c>
      <c r="F17" s="111"/>
    </row>
    <row r="18" spans="1:6" x14ac:dyDescent="0.25">
      <c r="A18" s="4"/>
      <c r="B18" s="4"/>
      <c r="C18" s="4"/>
      <c r="D18" s="4"/>
      <c r="E18" s="65"/>
      <c r="F18" s="4"/>
    </row>
    <row r="19" spans="1:6" x14ac:dyDescent="0.25">
      <c r="A19" s="4"/>
      <c r="B19" s="117" t="s">
        <v>109</v>
      </c>
      <c r="C19" s="117"/>
      <c r="D19" s="117"/>
      <c r="E19" s="117"/>
      <c r="F19" s="4"/>
    </row>
    <row r="20" spans="1:6" x14ac:dyDescent="0.25">
      <c r="A20" s="4" t="s">
        <v>110</v>
      </c>
      <c r="B20" s="4"/>
      <c r="C20" s="4"/>
      <c r="D20" s="4"/>
      <c r="E20" s="4"/>
      <c r="F20" s="4"/>
    </row>
    <row r="21" spans="1:6" x14ac:dyDescent="0.25">
      <c r="A21" s="4" t="s">
        <v>111</v>
      </c>
      <c r="B21" s="64">
        <v>3.23</v>
      </c>
      <c r="C21" s="64" t="s">
        <v>108</v>
      </c>
      <c r="D21" s="64" t="s">
        <v>108</v>
      </c>
      <c r="E21" s="64" t="s">
        <v>108</v>
      </c>
      <c r="F21" s="103"/>
    </row>
    <row r="22" spans="1:6" x14ac:dyDescent="0.25">
      <c r="A22" s="4" t="s">
        <v>112</v>
      </c>
      <c r="B22" s="64">
        <v>4.33</v>
      </c>
      <c r="C22" s="64">
        <v>4.3899999999999997</v>
      </c>
      <c r="D22" s="64">
        <v>4.58</v>
      </c>
      <c r="E22" s="64">
        <v>3.7</v>
      </c>
      <c r="F22" s="103"/>
    </row>
    <row r="23" spans="1:6" x14ac:dyDescent="0.25">
      <c r="A23" s="4" t="s">
        <v>113</v>
      </c>
      <c r="B23" s="64">
        <v>3.56</v>
      </c>
      <c r="C23" s="64" t="s">
        <v>108</v>
      </c>
      <c r="D23" s="64" t="s">
        <v>108</v>
      </c>
      <c r="E23" s="64" t="s">
        <v>108</v>
      </c>
      <c r="F23" s="103"/>
    </row>
    <row r="24" spans="1:6" x14ac:dyDescent="0.25">
      <c r="A24" s="4" t="s">
        <v>114</v>
      </c>
      <c r="B24" s="64">
        <v>4.82</v>
      </c>
      <c r="C24" s="64">
        <v>4.95</v>
      </c>
      <c r="D24" s="64" t="s">
        <v>108</v>
      </c>
      <c r="E24" s="64" t="s">
        <v>108</v>
      </c>
      <c r="F24" s="103"/>
    </row>
    <row r="25" spans="1:6" x14ac:dyDescent="0.25">
      <c r="A25" s="4" t="s">
        <v>115</v>
      </c>
      <c r="B25" s="64" t="s">
        <v>108</v>
      </c>
      <c r="C25" s="64" t="s">
        <v>108</v>
      </c>
      <c r="D25" s="64" t="s">
        <v>108</v>
      </c>
      <c r="E25" s="64" t="s">
        <v>108</v>
      </c>
      <c r="F25" s="103"/>
    </row>
    <row r="26" spans="1:6" x14ac:dyDescent="0.25">
      <c r="A26" s="11" t="s">
        <v>116</v>
      </c>
      <c r="B26" s="66">
        <v>5.81</v>
      </c>
      <c r="C26" s="66">
        <v>5.96</v>
      </c>
      <c r="D26" s="66">
        <v>6.6</v>
      </c>
      <c r="E26" s="46">
        <v>5.14</v>
      </c>
      <c r="F26" s="103"/>
    </row>
    <row r="27" spans="1:6" ht="0.75" customHeight="1" x14ac:dyDescent="0.25">
      <c r="A27" s="4"/>
      <c r="B27" s="4"/>
      <c r="C27" s="4">
        <v>4.8600000000000003</v>
      </c>
      <c r="D27" s="4"/>
      <c r="E27" s="67"/>
      <c r="F27" s="103"/>
    </row>
    <row r="28" spans="1:6" x14ac:dyDescent="0.25">
      <c r="A28" s="4" t="s">
        <v>117</v>
      </c>
      <c r="B28" s="68"/>
      <c r="C28" s="64"/>
      <c r="D28" s="4"/>
      <c r="E28" s="69"/>
      <c r="F28" s="103"/>
    </row>
    <row r="29" spans="1:6" x14ac:dyDescent="0.25">
      <c r="A29" s="4" t="s">
        <v>118</v>
      </c>
      <c r="B29" s="68"/>
      <c r="C29" s="103"/>
      <c r="D29" s="103"/>
      <c r="E29" s="103"/>
      <c r="F29" s="103"/>
    </row>
    <row r="30" spans="1:6" ht="1.5" customHeight="1" x14ac:dyDescent="0.25">
      <c r="A30" s="4"/>
      <c r="B30" s="68"/>
      <c r="C30" s="103"/>
      <c r="D30" s="103"/>
      <c r="E30" s="103"/>
      <c r="F30" s="103"/>
    </row>
    <row r="31" spans="1:6" ht="1.5" hidden="1" customHeight="1" x14ac:dyDescent="0.25">
      <c r="A31" s="103"/>
      <c r="B31" s="112"/>
      <c r="C31" s="103"/>
      <c r="D31" s="103"/>
      <c r="E31" s="103"/>
      <c r="F31" s="103"/>
    </row>
    <row r="32" spans="1:6" x14ac:dyDescent="0.25">
      <c r="A32" s="4" t="s">
        <v>119</v>
      </c>
      <c r="B32" s="112"/>
      <c r="C32" s="103"/>
      <c r="D32" s="103"/>
      <c r="E32" s="103"/>
      <c r="F32" s="103"/>
    </row>
    <row r="33" spans="1:6" ht="7.5" customHeight="1" x14ac:dyDescent="0.25">
      <c r="A33" s="4"/>
      <c r="B33" s="112"/>
      <c r="C33" s="103"/>
      <c r="D33" s="103"/>
      <c r="E33" s="103"/>
      <c r="F33" s="103"/>
    </row>
    <row r="34" spans="1:6" x14ac:dyDescent="0.25">
      <c r="A34" s="4" t="s">
        <v>247</v>
      </c>
      <c r="B34" s="112"/>
      <c r="C34" s="103"/>
      <c r="D34" s="103"/>
      <c r="E34" s="103"/>
      <c r="F34" s="103"/>
    </row>
    <row r="35" spans="1:6" x14ac:dyDescent="0.25">
      <c r="A35" s="9"/>
      <c r="B35" s="70"/>
      <c r="C35" s="9"/>
      <c r="D35" s="9"/>
      <c r="E35" s="9"/>
      <c r="F35" s="9"/>
    </row>
  </sheetData>
  <mergeCells count="2">
    <mergeCell ref="B5:E5"/>
    <mergeCell ref="B19:E1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workbookViewId="0"/>
  </sheetViews>
  <sheetFormatPr defaultRowHeight="15" x14ac:dyDescent="0.25"/>
  <cols>
    <col min="1" max="1" width="20.7109375" customWidth="1"/>
    <col min="2" max="2" width="13.28515625" customWidth="1"/>
    <col min="3" max="3" width="14.85546875" customWidth="1"/>
    <col min="4" max="5" width="11.7109375" customWidth="1"/>
  </cols>
  <sheetData>
    <row r="1" spans="1:7" ht="15" customHeight="1" x14ac:dyDescent="0.25">
      <c r="A1" s="11" t="s">
        <v>120</v>
      </c>
      <c r="B1" s="11"/>
      <c r="C1" s="12"/>
      <c r="D1" s="13"/>
      <c r="E1" s="13"/>
      <c r="F1" s="4"/>
      <c r="G1" s="14"/>
    </row>
    <row r="2" spans="1:7" x14ac:dyDescent="0.25">
      <c r="A2" s="4"/>
      <c r="B2" s="15" t="s">
        <v>6</v>
      </c>
      <c r="C2" s="16" t="s">
        <v>241</v>
      </c>
      <c r="D2" s="15" t="s">
        <v>242</v>
      </c>
      <c r="E2" s="15" t="s">
        <v>242</v>
      </c>
      <c r="F2" s="15"/>
      <c r="G2" s="14"/>
    </row>
    <row r="3" spans="1:7" x14ac:dyDescent="0.25">
      <c r="A3" s="17" t="s">
        <v>3</v>
      </c>
      <c r="B3" s="18">
        <v>2017</v>
      </c>
      <c r="C3" s="18">
        <v>2017</v>
      </c>
      <c r="D3" s="19">
        <v>2017</v>
      </c>
      <c r="E3" s="18">
        <v>2016</v>
      </c>
      <c r="F3" s="20"/>
      <c r="G3" s="14"/>
    </row>
    <row r="4" spans="1:7" x14ac:dyDescent="0.25">
      <c r="A4" s="21"/>
      <c r="B4" s="15"/>
      <c r="C4" s="15"/>
      <c r="D4" s="15"/>
      <c r="E4" s="15"/>
      <c r="F4" s="15"/>
      <c r="G4" s="14"/>
    </row>
    <row r="5" spans="1:7" x14ac:dyDescent="0.25">
      <c r="A5" s="4"/>
      <c r="B5" s="122" t="s">
        <v>71</v>
      </c>
      <c r="C5" s="122"/>
      <c r="D5" s="122"/>
      <c r="E5" s="122"/>
      <c r="F5" s="100"/>
      <c r="G5" s="14"/>
    </row>
    <row r="6" spans="1:7" x14ac:dyDescent="0.25">
      <c r="A6" s="4"/>
      <c r="B6" s="22"/>
      <c r="C6" s="23"/>
      <c r="D6" s="24"/>
      <c r="E6" s="24"/>
      <c r="F6" s="23"/>
      <c r="G6" s="14"/>
    </row>
    <row r="7" spans="1:7" x14ac:dyDescent="0.25">
      <c r="A7" s="4" t="s">
        <v>121</v>
      </c>
      <c r="B7" s="5">
        <f>SUM(B8:B12)</f>
        <v>269417.2</v>
      </c>
      <c r="C7" s="5">
        <f>SUM(C8:C12)</f>
        <v>268508.5</v>
      </c>
      <c r="D7" s="5">
        <f>SUM(D8:D12)</f>
        <v>268862.5</v>
      </c>
      <c r="E7" s="5">
        <f>SUM(E8:E12)</f>
        <v>254657</v>
      </c>
      <c r="F7" s="5"/>
      <c r="G7" s="14"/>
    </row>
    <row r="8" spans="1:7" x14ac:dyDescent="0.25">
      <c r="A8" s="4" t="s">
        <v>122</v>
      </c>
      <c r="B8" s="5">
        <v>56231</v>
      </c>
      <c r="C8" s="5">
        <v>58248.1</v>
      </c>
      <c r="D8" s="5">
        <v>55313.7</v>
      </c>
      <c r="E8" s="5">
        <v>60504.9</v>
      </c>
      <c r="F8" s="5"/>
      <c r="G8" s="14"/>
    </row>
    <row r="9" spans="1:7" x14ac:dyDescent="0.25">
      <c r="A9" s="4" t="s">
        <v>123</v>
      </c>
      <c r="B9" s="5">
        <v>21731.5</v>
      </c>
      <c r="C9" s="5">
        <v>21631</v>
      </c>
      <c r="D9" s="5">
        <v>22203.5</v>
      </c>
      <c r="E9" s="5">
        <v>21156.2</v>
      </c>
      <c r="F9" s="5"/>
      <c r="G9" s="14"/>
    </row>
    <row r="10" spans="1:7" x14ac:dyDescent="0.25">
      <c r="A10" s="4" t="s">
        <v>124</v>
      </c>
      <c r="B10" s="5">
        <v>4052.1</v>
      </c>
      <c r="C10" s="5">
        <v>4101.2</v>
      </c>
      <c r="D10" s="5">
        <v>3357.3</v>
      </c>
      <c r="E10" s="5">
        <v>3657.6</v>
      </c>
      <c r="F10" s="5"/>
      <c r="G10" s="14"/>
    </row>
    <row r="11" spans="1:7" x14ac:dyDescent="0.25">
      <c r="A11" s="4" t="s">
        <v>125</v>
      </c>
      <c r="B11" s="5">
        <v>695.4</v>
      </c>
      <c r="C11" s="5">
        <v>672.5</v>
      </c>
      <c r="D11" s="5">
        <v>604.9</v>
      </c>
      <c r="E11" s="5">
        <v>517.29999999999995</v>
      </c>
      <c r="F11" s="5"/>
      <c r="G11" s="14"/>
    </row>
    <row r="12" spans="1:7" x14ac:dyDescent="0.25">
      <c r="A12" s="4" t="s">
        <v>126</v>
      </c>
      <c r="B12" s="5">
        <v>186707.20000000001</v>
      </c>
      <c r="C12" s="5">
        <v>183855.7</v>
      </c>
      <c r="D12" s="5">
        <v>187383.1</v>
      </c>
      <c r="E12" s="5">
        <v>168821</v>
      </c>
      <c r="F12" s="5"/>
      <c r="G12" s="14"/>
    </row>
    <row r="13" spans="1:7" x14ac:dyDescent="0.25">
      <c r="A13" s="4"/>
      <c r="B13" s="5"/>
      <c r="C13" s="5"/>
      <c r="D13" s="5"/>
      <c r="E13" s="5"/>
      <c r="F13" s="5"/>
      <c r="G13" s="14"/>
    </row>
    <row r="14" spans="1:7" x14ac:dyDescent="0.25">
      <c r="A14" s="4" t="s">
        <v>127</v>
      </c>
      <c r="B14" s="5">
        <f>SUM(B15:B19)</f>
        <v>1112653</v>
      </c>
      <c r="C14" s="5">
        <f>SUM(C15:C19)</f>
        <v>952482.8</v>
      </c>
      <c r="D14" s="5">
        <f>SUM(D15:D19)</f>
        <v>841473.8</v>
      </c>
      <c r="E14" s="5">
        <f>SUM(E15:E19)</f>
        <v>826810.3</v>
      </c>
      <c r="F14" s="5"/>
      <c r="G14" s="14"/>
    </row>
    <row r="15" spans="1:7" x14ac:dyDescent="0.25">
      <c r="A15" s="4" t="s">
        <v>122</v>
      </c>
      <c r="B15" s="5">
        <v>558276</v>
      </c>
      <c r="C15" s="5">
        <v>503785.1</v>
      </c>
      <c r="D15" s="5">
        <v>437857.4</v>
      </c>
      <c r="E15" s="5">
        <v>431253.5</v>
      </c>
      <c r="F15" s="5"/>
      <c r="G15" s="14"/>
    </row>
    <row r="16" spans="1:7" x14ac:dyDescent="0.25">
      <c r="A16" s="4" t="s">
        <v>123</v>
      </c>
      <c r="B16" s="5">
        <v>7374.7</v>
      </c>
      <c r="C16" s="5">
        <v>6199.3</v>
      </c>
      <c r="D16" s="5">
        <v>5915.3</v>
      </c>
      <c r="E16" s="5">
        <v>6917.2</v>
      </c>
      <c r="F16" s="5"/>
      <c r="G16" s="14"/>
    </row>
    <row r="17" spans="1:7" x14ac:dyDescent="0.25">
      <c r="A17" s="4" t="s">
        <v>124</v>
      </c>
      <c r="B17" s="5">
        <v>34306.800000000003</v>
      </c>
      <c r="C17" s="5">
        <v>23108.3</v>
      </c>
      <c r="D17" s="5">
        <v>18128.400000000001</v>
      </c>
      <c r="E17" s="5">
        <v>18700.3</v>
      </c>
      <c r="F17" s="5"/>
      <c r="G17" s="14"/>
    </row>
    <row r="18" spans="1:7" x14ac:dyDescent="0.25">
      <c r="A18" s="4" t="s">
        <v>125</v>
      </c>
      <c r="B18" s="5">
        <v>7892.9</v>
      </c>
      <c r="C18" s="5">
        <v>6798.3</v>
      </c>
      <c r="D18" s="5">
        <v>7408.3</v>
      </c>
      <c r="E18" s="5">
        <v>7679.4</v>
      </c>
      <c r="F18" s="5"/>
      <c r="G18" s="14"/>
    </row>
    <row r="19" spans="1:7" x14ac:dyDescent="0.25">
      <c r="A19" s="4" t="s">
        <v>126</v>
      </c>
      <c r="B19" s="5">
        <v>504802.6</v>
      </c>
      <c r="C19" s="5">
        <v>412591.8</v>
      </c>
      <c r="D19" s="5">
        <v>372164.4</v>
      </c>
      <c r="E19" s="5">
        <v>362259.9</v>
      </c>
      <c r="F19" s="5"/>
      <c r="G19" s="14"/>
    </row>
    <row r="20" spans="1:7" x14ac:dyDescent="0.25">
      <c r="A20" s="4"/>
      <c r="B20" s="5"/>
      <c r="C20" s="5"/>
      <c r="D20" s="5"/>
      <c r="E20" s="5"/>
      <c r="F20" s="5"/>
      <c r="G20" s="14"/>
    </row>
    <row r="21" spans="1:7" x14ac:dyDescent="0.25">
      <c r="A21" s="4" t="s">
        <v>128</v>
      </c>
      <c r="B21" s="5">
        <f>SUM(B22:B26)</f>
        <v>345023.2</v>
      </c>
      <c r="C21" s="5">
        <f>SUM(C22:C26)</f>
        <v>322518.3</v>
      </c>
      <c r="D21" s="5">
        <f>SUM(D22:D26)</f>
        <v>265521.2</v>
      </c>
      <c r="E21" s="5">
        <f>SUM(E22:E26)</f>
        <v>261536.10000000003</v>
      </c>
      <c r="F21" s="5"/>
      <c r="G21" s="14"/>
    </row>
    <row r="22" spans="1:7" x14ac:dyDescent="0.25">
      <c r="A22" s="4" t="s">
        <v>122</v>
      </c>
      <c r="B22" s="5">
        <v>151112.70000000001</v>
      </c>
      <c r="C22" s="5">
        <v>152177</v>
      </c>
      <c r="D22" s="5">
        <v>131277.1</v>
      </c>
      <c r="E22" s="5">
        <v>132873.5</v>
      </c>
      <c r="F22" s="5"/>
      <c r="G22" s="14"/>
    </row>
    <row r="23" spans="1:7" x14ac:dyDescent="0.25">
      <c r="A23" s="4" t="s">
        <v>123</v>
      </c>
      <c r="B23" s="5">
        <v>1479.8</v>
      </c>
      <c r="C23" s="5">
        <v>1414.9</v>
      </c>
      <c r="D23" s="5">
        <v>1383.2</v>
      </c>
      <c r="E23" s="5">
        <v>1400.2</v>
      </c>
      <c r="F23" s="5"/>
      <c r="G23" s="14"/>
    </row>
    <row r="24" spans="1:7" x14ac:dyDescent="0.25">
      <c r="A24" s="4" t="s">
        <v>124</v>
      </c>
      <c r="B24" s="5">
        <v>748.1</v>
      </c>
      <c r="C24" s="5">
        <v>524.1</v>
      </c>
      <c r="D24" s="5">
        <v>466</v>
      </c>
      <c r="E24" s="5">
        <v>613.70000000000005</v>
      </c>
      <c r="F24" s="5"/>
      <c r="G24" s="14"/>
    </row>
    <row r="25" spans="1:7" x14ac:dyDescent="0.25">
      <c r="A25" s="4" t="s">
        <v>125</v>
      </c>
      <c r="B25" s="5">
        <v>228</v>
      </c>
      <c r="C25" s="5">
        <v>231.5</v>
      </c>
      <c r="D25" s="5">
        <v>198.5</v>
      </c>
      <c r="E25" s="5">
        <v>166</v>
      </c>
      <c r="F25" s="5"/>
      <c r="G25" s="14"/>
    </row>
    <row r="26" spans="1:7" x14ac:dyDescent="0.25">
      <c r="A26" s="4" t="s">
        <v>126</v>
      </c>
      <c r="B26" s="5">
        <v>191454.6</v>
      </c>
      <c r="C26" s="5">
        <v>168170.8</v>
      </c>
      <c r="D26" s="5">
        <v>132196.4</v>
      </c>
      <c r="E26" s="5">
        <v>126482.7</v>
      </c>
      <c r="F26" s="5"/>
      <c r="G26" s="14"/>
    </row>
    <row r="27" spans="1:7" x14ac:dyDescent="0.25">
      <c r="A27" s="4"/>
      <c r="B27" s="5"/>
      <c r="C27" s="5"/>
      <c r="D27" s="5"/>
      <c r="E27" s="5"/>
      <c r="F27" s="5"/>
      <c r="G27" s="14"/>
    </row>
    <row r="28" spans="1:7" x14ac:dyDescent="0.25">
      <c r="A28" s="4" t="s">
        <v>129</v>
      </c>
      <c r="B28" s="5">
        <f>SUM(B29:B33)</f>
        <v>100144.6</v>
      </c>
      <c r="C28" s="5">
        <f>SUM(C29:C33)</f>
        <v>102162</v>
      </c>
      <c r="D28" s="5">
        <f>SUM(D29:D33)</f>
        <v>96390.5</v>
      </c>
      <c r="E28" s="5">
        <f>SUM(E29:E33)</f>
        <v>85443.5</v>
      </c>
      <c r="F28" s="5"/>
      <c r="G28" s="14"/>
    </row>
    <row r="29" spans="1:7" x14ac:dyDescent="0.25">
      <c r="A29" s="4" t="s">
        <v>122</v>
      </c>
      <c r="B29" s="5">
        <v>10788.1</v>
      </c>
      <c r="C29" s="5">
        <v>11408.1</v>
      </c>
      <c r="D29" s="5">
        <v>10827.7</v>
      </c>
      <c r="E29" s="5">
        <v>10014.5</v>
      </c>
      <c r="F29" s="5"/>
      <c r="G29" s="14"/>
    </row>
    <row r="30" spans="1:7" x14ac:dyDescent="0.25">
      <c r="A30" s="4" t="s">
        <v>123</v>
      </c>
      <c r="B30" s="5">
        <v>34447.800000000003</v>
      </c>
      <c r="C30" s="5">
        <v>33746.5</v>
      </c>
      <c r="D30" s="5">
        <v>32554.1</v>
      </c>
      <c r="E30" s="5">
        <v>25533.5</v>
      </c>
      <c r="F30" s="5"/>
      <c r="G30" s="14"/>
    </row>
    <row r="31" spans="1:7" x14ac:dyDescent="0.25">
      <c r="A31" s="4" t="s">
        <v>124</v>
      </c>
      <c r="B31" s="5">
        <v>11904.6</v>
      </c>
      <c r="C31" s="5">
        <v>11039</v>
      </c>
      <c r="D31" s="5">
        <v>9665.6</v>
      </c>
      <c r="E31" s="5">
        <v>10294.799999999999</v>
      </c>
      <c r="F31" s="5"/>
      <c r="G31" s="14"/>
    </row>
    <row r="32" spans="1:7" x14ac:dyDescent="0.25">
      <c r="A32" s="4" t="s">
        <v>125</v>
      </c>
      <c r="B32" s="5">
        <v>2945.9</v>
      </c>
      <c r="C32" s="5">
        <v>3496.8</v>
      </c>
      <c r="D32" s="5">
        <v>2987.9</v>
      </c>
      <c r="E32" s="5">
        <v>2507.8000000000002</v>
      </c>
      <c r="F32" s="5"/>
      <c r="G32" s="14"/>
    </row>
    <row r="33" spans="1:7" x14ac:dyDescent="0.25">
      <c r="A33" s="4" t="s">
        <v>126</v>
      </c>
      <c r="B33" s="5">
        <v>40058.199999999997</v>
      </c>
      <c r="C33" s="5">
        <v>42471.6</v>
      </c>
      <c r="D33" s="5">
        <v>40355.199999999997</v>
      </c>
      <c r="E33" s="5">
        <v>37092.9</v>
      </c>
      <c r="F33" s="5"/>
      <c r="G33" s="14"/>
    </row>
    <row r="34" spans="1:7" x14ac:dyDescent="0.25">
      <c r="A34" s="4"/>
      <c r="B34" s="5"/>
      <c r="C34" s="5"/>
      <c r="D34" s="5"/>
      <c r="E34" s="5"/>
      <c r="F34" s="5"/>
      <c r="G34" s="14"/>
    </row>
    <row r="35" spans="1:7" x14ac:dyDescent="0.25">
      <c r="A35" s="4" t="s">
        <v>130</v>
      </c>
      <c r="B35" s="5">
        <f>SUM(B36:B40)</f>
        <v>1845326.8</v>
      </c>
      <c r="C35" s="5">
        <f>SUM(C36:C40)</f>
        <v>1660342.6</v>
      </c>
      <c r="D35" s="5">
        <f>SUM(D36:D40)</f>
        <v>1486498.5</v>
      </c>
      <c r="E35" s="5">
        <f>SUM(E36:E40)</f>
        <v>1442784.3</v>
      </c>
      <c r="F35" s="5"/>
      <c r="G35" s="14"/>
    </row>
    <row r="36" spans="1:7" x14ac:dyDescent="0.25">
      <c r="A36" s="4" t="s">
        <v>122</v>
      </c>
      <c r="B36" s="5">
        <v>779613.3</v>
      </c>
      <c r="C36" s="5">
        <v>729102.5</v>
      </c>
      <c r="D36" s="5">
        <v>639520.80000000005</v>
      </c>
      <c r="E36" s="5">
        <v>638565.1</v>
      </c>
      <c r="F36" s="5"/>
      <c r="G36" s="14"/>
    </row>
    <row r="37" spans="1:7" x14ac:dyDescent="0.25">
      <c r="A37" s="4" t="s">
        <v>123</v>
      </c>
      <c r="B37" s="5">
        <v>66029.100000000006</v>
      </c>
      <c r="C37" s="5">
        <v>63910.6</v>
      </c>
      <c r="D37" s="5">
        <v>63181.5</v>
      </c>
      <c r="E37" s="5">
        <v>55904.4</v>
      </c>
      <c r="F37" s="5"/>
      <c r="G37" s="14"/>
    </row>
    <row r="38" spans="1:7" x14ac:dyDescent="0.25">
      <c r="A38" s="4" t="s">
        <v>124</v>
      </c>
      <c r="B38" s="5">
        <v>51398.1</v>
      </c>
      <c r="C38" s="5">
        <v>39033.5</v>
      </c>
      <c r="D38" s="5">
        <v>31801.8</v>
      </c>
      <c r="E38" s="5">
        <v>33470</v>
      </c>
      <c r="F38" s="5"/>
      <c r="G38" s="14"/>
    </row>
    <row r="39" spans="1:7" x14ac:dyDescent="0.25">
      <c r="A39" s="4" t="s">
        <v>125</v>
      </c>
      <c r="B39" s="5">
        <v>11766.5</v>
      </c>
      <c r="C39" s="5">
        <v>11199.6</v>
      </c>
      <c r="D39" s="5">
        <v>11201</v>
      </c>
      <c r="E39" s="5">
        <v>10870.9</v>
      </c>
      <c r="F39" s="5"/>
      <c r="G39" s="14"/>
    </row>
    <row r="40" spans="1:7" x14ac:dyDescent="0.25">
      <c r="A40" s="11" t="s">
        <v>126</v>
      </c>
      <c r="B40" s="13">
        <v>936519.8</v>
      </c>
      <c r="C40" s="13">
        <v>817096.4</v>
      </c>
      <c r="D40" s="13">
        <v>740793.4</v>
      </c>
      <c r="E40" s="13">
        <v>703973.9</v>
      </c>
      <c r="F40" s="5"/>
      <c r="G40" s="14"/>
    </row>
    <row r="41" spans="1:7" ht="19.5" customHeight="1" x14ac:dyDescent="0.25">
      <c r="A41" s="4" t="s">
        <v>131</v>
      </c>
      <c r="B41" s="5"/>
      <c r="C41" s="5"/>
      <c r="D41" s="5"/>
      <c r="E41" s="5"/>
      <c r="F41" s="5"/>
      <c r="G41" s="14"/>
    </row>
    <row r="42" spans="1:7" ht="5.25" customHeight="1" x14ac:dyDescent="0.25">
      <c r="A42" s="4"/>
      <c r="B42" s="5"/>
      <c r="C42" s="5"/>
      <c r="D42" s="5"/>
      <c r="E42" s="5"/>
      <c r="F42" s="5"/>
      <c r="G42" s="14"/>
    </row>
    <row r="43" spans="1:7" x14ac:dyDescent="0.25">
      <c r="A43" s="4" t="s">
        <v>132</v>
      </c>
      <c r="B43" s="5"/>
      <c r="C43" s="25"/>
      <c r="D43" s="5"/>
      <c r="E43" s="5"/>
      <c r="F43" s="5"/>
      <c r="G43" s="14"/>
    </row>
    <row r="44" spans="1:7" ht="3" customHeight="1" x14ac:dyDescent="0.25">
      <c r="A44" s="4"/>
      <c r="B44" s="5"/>
      <c r="C44" s="25"/>
      <c r="D44" s="5"/>
      <c r="E44" s="5"/>
      <c r="F44" s="5"/>
      <c r="G44" s="14"/>
    </row>
    <row r="45" spans="1:7" ht="3.75" customHeight="1" x14ac:dyDescent="0.25">
      <c r="A45" s="103"/>
      <c r="B45" s="5"/>
      <c r="C45" s="103"/>
      <c r="D45" s="5"/>
      <c r="E45" s="5"/>
      <c r="F45" s="5"/>
      <c r="G45" s="14"/>
    </row>
    <row r="46" spans="1:7" ht="15" customHeight="1" x14ac:dyDescent="0.25">
      <c r="A46" s="123" t="s">
        <v>133</v>
      </c>
      <c r="B46" s="123"/>
      <c r="C46" s="123"/>
      <c r="D46" s="123"/>
      <c r="E46" s="123"/>
      <c r="F46" s="5"/>
      <c r="G46" s="14"/>
    </row>
    <row r="47" spans="1:7" x14ac:dyDescent="0.25">
      <c r="A47" s="98" t="s">
        <v>134</v>
      </c>
      <c r="B47" s="98"/>
      <c r="C47" s="98"/>
      <c r="D47" s="98"/>
      <c r="E47" s="98"/>
      <c r="F47" s="5"/>
      <c r="G47" s="14"/>
    </row>
    <row r="48" spans="1:7" x14ac:dyDescent="0.25">
      <c r="A48" s="4" t="s">
        <v>247</v>
      </c>
      <c r="B48" s="5"/>
      <c r="C48" s="103"/>
      <c r="D48" s="5"/>
      <c r="E48" s="5"/>
      <c r="F48" s="5"/>
      <c r="G48" s="14"/>
    </row>
    <row r="49" spans="1:6" x14ac:dyDescent="0.25">
      <c r="A49" s="71" t="s">
        <v>45</v>
      </c>
      <c r="B49" s="5"/>
      <c r="C49" s="9"/>
      <c r="D49" s="5"/>
      <c r="E49" s="5"/>
      <c r="F49" s="5"/>
    </row>
  </sheetData>
  <mergeCells count="2">
    <mergeCell ref="B5:E5"/>
    <mergeCell ref="A46:E46"/>
  </mergeCells>
  <pageMargins left="0.7" right="0.7" top="0.75" bottom="0.7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showGridLines="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11" t="s">
        <v>135</v>
      </c>
      <c r="B1" s="11"/>
      <c r="C1" s="11"/>
      <c r="D1" s="13"/>
      <c r="E1" s="72"/>
      <c r="F1" s="103"/>
    </row>
    <row r="2" spans="1:6" x14ac:dyDescent="0.25">
      <c r="A2" s="4"/>
      <c r="B2" s="16" t="s">
        <v>6</v>
      </c>
      <c r="C2" s="16" t="s">
        <v>241</v>
      </c>
      <c r="D2" s="16" t="s">
        <v>242</v>
      </c>
      <c r="E2" s="16" t="s">
        <v>242</v>
      </c>
      <c r="F2" s="103"/>
    </row>
    <row r="3" spans="1:6" x14ac:dyDescent="0.25">
      <c r="A3" s="17" t="s">
        <v>3</v>
      </c>
      <c r="B3" s="73">
        <v>2017</v>
      </c>
      <c r="C3" s="73">
        <v>2017</v>
      </c>
      <c r="D3" s="73">
        <v>2017</v>
      </c>
      <c r="E3" s="18">
        <v>2016</v>
      </c>
      <c r="F3" s="103"/>
    </row>
    <row r="4" spans="1:6" x14ac:dyDescent="0.25">
      <c r="A4" s="21"/>
      <c r="B4" s="15"/>
      <c r="C4" s="15"/>
      <c r="D4" s="15"/>
      <c r="E4" s="15"/>
      <c r="F4" s="103"/>
    </row>
    <row r="5" spans="1:6" x14ac:dyDescent="0.25">
      <c r="A5" s="4"/>
      <c r="B5" s="117" t="s">
        <v>71</v>
      </c>
      <c r="C5" s="117"/>
      <c r="D5" s="117"/>
      <c r="E5" s="117"/>
      <c r="F5" s="103"/>
    </row>
    <row r="6" spans="1:6" x14ac:dyDescent="0.25">
      <c r="A6" s="4"/>
      <c r="B6" s="35"/>
      <c r="C6" s="34"/>
      <c r="D6" s="34"/>
      <c r="E6" s="35"/>
      <c r="F6" s="103"/>
    </row>
    <row r="7" spans="1:6" x14ac:dyDescent="0.25">
      <c r="A7" s="4" t="s">
        <v>121</v>
      </c>
      <c r="B7" s="5">
        <f>SUM(B8:B12)</f>
        <v>252183.3</v>
      </c>
      <c r="C7" s="5">
        <f>SUM(C8:C12)</f>
        <v>240608.3</v>
      </c>
      <c r="D7" s="5">
        <f>SUM(D8:D12)</f>
        <v>197781.7</v>
      </c>
      <c r="E7" s="5">
        <f>SUM(E8:E12)</f>
        <v>196306.8</v>
      </c>
      <c r="F7" s="5"/>
    </row>
    <row r="8" spans="1:6" x14ac:dyDescent="0.25">
      <c r="A8" s="4" t="s">
        <v>122</v>
      </c>
      <c r="B8" s="5">
        <v>134221.5</v>
      </c>
      <c r="C8" s="5">
        <v>126492.6</v>
      </c>
      <c r="D8" s="5">
        <v>103067</v>
      </c>
      <c r="E8" s="5">
        <v>102324</v>
      </c>
      <c r="F8" s="103"/>
    </row>
    <row r="9" spans="1:6" x14ac:dyDescent="0.25">
      <c r="A9" s="4" t="s">
        <v>123</v>
      </c>
      <c r="B9" s="5">
        <v>6394.4</v>
      </c>
      <c r="C9" s="5">
        <v>6323.9</v>
      </c>
      <c r="D9" s="5">
        <v>5309.1</v>
      </c>
      <c r="E9" s="5">
        <v>5856</v>
      </c>
      <c r="F9" s="103"/>
    </row>
    <row r="10" spans="1:6" x14ac:dyDescent="0.25">
      <c r="A10" s="4" t="s">
        <v>124</v>
      </c>
      <c r="B10" s="5">
        <v>2459.4</v>
      </c>
      <c r="C10" s="5">
        <v>2581.6999999999998</v>
      </c>
      <c r="D10" s="5">
        <v>1937.6</v>
      </c>
      <c r="E10" s="5">
        <v>2367.1999999999998</v>
      </c>
      <c r="F10" s="103"/>
    </row>
    <row r="11" spans="1:6" x14ac:dyDescent="0.25">
      <c r="A11" s="4" t="s">
        <v>125</v>
      </c>
      <c r="B11" s="5">
        <v>1110.9000000000001</v>
      </c>
      <c r="C11" s="5">
        <v>1233.8</v>
      </c>
      <c r="D11" s="5">
        <v>912.7</v>
      </c>
      <c r="E11" s="5">
        <v>999</v>
      </c>
      <c r="F11" s="103"/>
    </row>
    <row r="12" spans="1:6" x14ac:dyDescent="0.25">
      <c r="A12" s="4" t="s">
        <v>126</v>
      </c>
      <c r="B12" s="5">
        <v>107997.1</v>
      </c>
      <c r="C12" s="5">
        <v>103976.3</v>
      </c>
      <c r="D12" s="5">
        <v>86555.3</v>
      </c>
      <c r="E12" s="5">
        <v>84760.6</v>
      </c>
      <c r="F12" s="103"/>
    </row>
    <row r="13" spans="1:6" x14ac:dyDescent="0.25">
      <c r="A13" s="4"/>
      <c r="B13" s="5"/>
      <c r="C13" s="5"/>
      <c r="D13" s="5"/>
      <c r="E13" s="5"/>
      <c r="F13" s="103"/>
    </row>
    <row r="14" spans="1:6" x14ac:dyDescent="0.25">
      <c r="A14" s="4" t="s">
        <v>127</v>
      </c>
      <c r="B14" s="5">
        <f>SUM(B15:B19)</f>
        <v>29715.199999999997</v>
      </c>
      <c r="C14" s="5">
        <f>SUM(C15:C19)</f>
        <v>29848.299999999996</v>
      </c>
      <c r="D14" s="5">
        <f>SUM(D15:D19)</f>
        <v>25891.7</v>
      </c>
      <c r="E14" s="5">
        <f>SUM(E15:E19)</f>
        <v>24397.3</v>
      </c>
      <c r="F14" s="74"/>
    </row>
    <row r="15" spans="1:6" x14ac:dyDescent="0.25">
      <c r="A15" s="4" t="s">
        <v>122</v>
      </c>
      <c r="B15" s="5">
        <v>12304.9</v>
      </c>
      <c r="C15" s="5">
        <v>12986.3</v>
      </c>
      <c r="D15" s="5">
        <v>11061.1</v>
      </c>
      <c r="E15" s="5">
        <v>10571.5</v>
      </c>
      <c r="F15" s="103"/>
    </row>
    <row r="16" spans="1:6" x14ac:dyDescent="0.25">
      <c r="A16" s="4" t="s">
        <v>123</v>
      </c>
      <c r="B16" s="5">
        <v>396.4</v>
      </c>
      <c r="C16" s="5">
        <v>497.8</v>
      </c>
      <c r="D16" s="5">
        <v>411.9</v>
      </c>
      <c r="E16" s="5">
        <v>323.3</v>
      </c>
      <c r="F16" s="103"/>
    </row>
    <row r="17" spans="1:6" x14ac:dyDescent="0.25">
      <c r="A17" s="4" t="s">
        <v>124</v>
      </c>
      <c r="B17" s="5">
        <v>2770.3</v>
      </c>
      <c r="C17" s="5">
        <v>2734.4</v>
      </c>
      <c r="D17" s="5">
        <v>2405.1999999999998</v>
      </c>
      <c r="E17" s="5">
        <v>2013</v>
      </c>
      <c r="F17" s="103"/>
    </row>
    <row r="18" spans="1:6" x14ac:dyDescent="0.25">
      <c r="A18" s="4" t="s">
        <v>125</v>
      </c>
      <c r="B18" s="5">
        <v>1508.7</v>
      </c>
      <c r="C18" s="5">
        <v>1617.4</v>
      </c>
      <c r="D18" s="5">
        <v>1594.9</v>
      </c>
      <c r="E18" s="5">
        <v>1340.9</v>
      </c>
      <c r="F18" s="103"/>
    </row>
    <row r="19" spans="1:6" x14ac:dyDescent="0.25">
      <c r="A19" s="4" t="s">
        <v>126</v>
      </c>
      <c r="B19" s="5">
        <v>12734.9</v>
      </c>
      <c r="C19" s="5">
        <v>12012.4</v>
      </c>
      <c r="D19" s="5">
        <v>10418.6</v>
      </c>
      <c r="E19" s="5">
        <v>10148.6</v>
      </c>
      <c r="F19" s="103"/>
    </row>
    <row r="20" spans="1:6" x14ac:dyDescent="0.25">
      <c r="A20" s="4"/>
      <c r="B20" s="5"/>
      <c r="C20" s="5"/>
      <c r="D20" s="5"/>
      <c r="E20" s="5"/>
      <c r="F20" s="103"/>
    </row>
    <row r="21" spans="1:6" x14ac:dyDescent="0.25">
      <c r="A21" s="4" t="s">
        <v>128</v>
      </c>
      <c r="B21" s="5">
        <f>SUM(B22:B26)</f>
        <v>4549.2</v>
      </c>
      <c r="C21" s="5">
        <f>SUM(C22:C26)</f>
        <v>4709.1000000000004</v>
      </c>
      <c r="D21" s="5">
        <f>SUM(D22:D26)</f>
        <v>4255.4000000000005</v>
      </c>
      <c r="E21" s="5">
        <f>SUM(E22:E26)</f>
        <v>3364.9</v>
      </c>
      <c r="F21" s="5"/>
    </row>
    <row r="22" spans="1:6" x14ac:dyDescent="0.25">
      <c r="A22" s="4" t="s">
        <v>122</v>
      </c>
      <c r="B22" s="5">
        <v>2142.4</v>
      </c>
      <c r="C22" s="5">
        <v>2308.6</v>
      </c>
      <c r="D22" s="5">
        <v>2067</v>
      </c>
      <c r="E22" s="5">
        <v>1549.1</v>
      </c>
      <c r="F22" s="103"/>
    </row>
    <row r="23" spans="1:6" x14ac:dyDescent="0.25">
      <c r="A23" s="4" t="s">
        <v>123</v>
      </c>
      <c r="B23" s="5">
        <v>178.7</v>
      </c>
      <c r="C23" s="5">
        <v>230.4</v>
      </c>
      <c r="D23" s="5">
        <v>184.8</v>
      </c>
      <c r="E23" s="5">
        <v>158.4</v>
      </c>
      <c r="F23" s="103"/>
    </row>
    <row r="24" spans="1:6" x14ac:dyDescent="0.25">
      <c r="A24" s="4" t="s">
        <v>124</v>
      </c>
      <c r="B24" s="5">
        <v>60.2</v>
      </c>
      <c r="C24" s="5">
        <v>86</v>
      </c>
      <c r="D24" s="5">
        <v>65.8</v>
      </c>
      <c r="E24" s="5">
        <v>71.599999999999994</v>
      </c>
      <c r="F24" s="103"/>
    </row>
    <row r="25" spans="1:6" x14ac:dyDescent="0.25">
      <c r="A25" s="4" t="s">
        <v>125</v>
      </c>
      <c r="B25" s="5">
        <v>102.3</v>
      </c>
      <c r="C25" s="5">
        <v>125.6</v>
      </c>
      <c r="D25" s="5">
        <v>111.8</v>
      </c>
      <c r="E25" s="5">
        <v>84.9</v>
      </c>
      <c r="F25" s="103"/>
    </row>
    <row r="26" spans="1:6" x14ac:dyDescent="0.25">
      <c r="A26" s="4" t="s">
        <v>126</v>
      </c>
      <c r="B26" s="5">
        <v>2065.6</v>
      </c>
      <c r="C26" s="5">
        <v>1958.5</v>
      </c>
      <c r="D26" s="5">
        <v>1826</v>
      </c>
      <c r="E26" s="5">
        <v>1500.9</v>
      </c>
      <c r="F26" s="103"/>
    </row>
    <row r="27" spans="1:6" x14ac:dyDescent="0.25">
      <c r="A27" s="4"/>
      <c r="B27" s="5"/>
      <c r="C27" s="5"/>
      <c r="D27" s="5"/>
      <c r="E27" s="5"/>
      <c r="F27" s="103"/>
    </row>
    <row r="28" spans="1:6" x14ac:dyDescent="0.25">
      <c r="A28" s="4" t="s">
        <v>129</v>
      </c>
      <c r="B28" s="5">
        <f>SUM(B29:B33)</f>
        <v>29766.7</v>
      </c>
      <c r="C28" s="5">
        <f>SUM(C29:C33)</f>
        <v>27427.699999999997</v>
      </c>
      <c r="D28" s="5">
        <f>SUM(D29:D33)</f>
        <v>23026.9</v>
      </c>
      <c r="E28" s="5">
        <f>SUM(E29:E33)</f>
        <v>24753.399999999998</v>
      </c>
      <c r="F28" s="5"/>
    </row>
    <row r="29" spans="1:6" x14ac:dyDescent="0.25">
      <c r="A29" s="4" t="s">
        <v>122</v>
      </c>
      <c r="B29" s="5">
        <v>2311.8000000000002</v>
      </c>
      <c r="C29" s="5">
        <v>2147.3000000000002</v>
      </c>
      <c r="D29" s="5">
        <v>1673.3</v>
      </c>
      <c r="E29" s="5">
        <v>1952.3</v>
      </c>
      <c r="F29" s="103"/>
    </row>
    <row r="30" spans="1:6" x14ac:dyDescent="0.25">
      <c r="A30" s="4" t="s">
        <v>123</v>
      </c>
      <c r="B30" s="5">
        <v>1308.4000000000001</v>
      </c>
      <c r="C30" s="5">
        <v>1135.7</v>
      </c>
      <c r="D30" s="5">
        <v>834.2</v>
      </c>
      <c r="E30" s="5">
        <v>1006.6</v>
      </c>
      <c r="F30" s="103"/>
    </row>
    <row r="31" spans="1:6" x14ac:dyDescent="0.25">
      <c r="A31" s="4" t="s">
        <v>124</v>
      </c>
      <c r="B31" s="5">
        <v>1889.5</v>
      </c>
      <c r="C31" s="5">
        <v>1919</v>
      </c>
      <c r="D31" s="5">
        <v>1474.1</v>
      </c>
      <c r="E31" s="5">
        <v>1321.3</v>
      </c>
      <c r="F31" s="103"/>
    </row>
    <row r="32" spans="1:6" x14ac:dyDescent="0.25">
      <c r="A32" s="4" t="s">
        <v>125</v>
      </c>
      <c r="B32" s="5">
        <v>49</v>
      </c>
      <c r="C32" s="5">
        <v>49.1</v>
      </c>
      <c r="D32" s="5">
        <v>40.1</v>
      </c>
      <c r="E32" s="5">
        <v>46.1</v>
      </c>
      <c r="F32" s="103"/>
    </row>
    <row r="33" spans="1:6" x14ac:dyDescent="0.25">
      <c r="A33" s="4" t="s">
        <v>126</v>
      </c>
      <c r="B33" s="5">
        <v>24208</v>
      </c>
      <c r="C33" s="5">
        <v>22176.6</v>
      </c>
      <c r="D33" s="5">
        <v>19005.2</v>
      </c>
      <c r="E33" s="5">
        <v>20427.099999999999</v>
      </c>
      <c r="F33" s="103"/>
    </row>
    <row r="34" spans="1:6" x14ac:dyDescent="0.25">
      <c r="A34" s="4"/>
      <c r="B34" s="5"/>
      <c r="C34" s="5"/>
      <c r="D34" s="5"/>
      <c r="E34" s="5"/>
      <c r="F34" s="103"/>
    </row>
    <row r="35" spans="1:6" x14ac:dyDescent="0.25">
      <c r="A35" s="4" t="s">
        <v>136</v>
      </c>
      <c r="B35" s="5">
        <f>SUM(B36:B40)</f>
        <v>316600.90000000002</v>
      </c>
      <c r="C35" s="5">
        <f>SUM(C36:C40)</f>
        <v>302971.7</v>
      </c>
      <c r="D35" s="5">
        <f>SUM(D36:D40)</f>
        <v>251325.80000000002</v>
      </c>
      <c r="E35" s="5">
        <f>SUM(E36:E40)</f>
        <v>249123.69999999998</v>
      </c>
      <c r="F35" s="103"/>
    </row>
    <row r="36" spans="1:6" x14ac:dyDescent="0.25">
      <c r="A36" s="4" t="s">
        <v>122</v>
      </c>
      <c r="B36" s="5">
        <v>151106.70000000001</v>
      </c>
      <c r="C36" s="5">
        <v>144058.79999999999</v>
      </c>
      <c r="D36" s="5">
        <v>117994.8</v>
      </c>
      <c r="E36" s="5">
        <v>116501.4</v>
      </c>
      <c r="F36" s="103"/>
    </row>
    <row r="37" spans="1:6" x14ac:dyDescent="0.25">
      <c r="A37" s="4" t="s">
        <v>123</v>
      </c>
      <c r="B37" s="5">
        <v>8294</v>
      </c>
      <c r="C37" s="5">
        <v>8201.7000000000007</v>
      </c>
      <c r="D37" s="5">
        <v>6755.1</v>
      </c>
      <c r="E37" s="5">
        <v>7356.2</v>
      </c>
      <c r="F37" s="103"/>
    </row>
    <row r="38" spans="1:6" x14ac:dyDescent="0.25">
      <c r="A38" s="4" t="s">
        <v>124</v>
      </c>
      <c r="B38" s="5">
        <v>7196.5</v>
      </c>
      <c r="C38" s="5">
        <v>7335.5</v>
      </c>
      <c r="D38" s="5">
        <v>5897.1</v>
      </c>
      <c r="E38" s="5">
        <v>5786</v>
      </c>
      <c r="F38" s="103"/>
    </row>
    <row r="39" spans="1:6" x14ac:dyDescent="0.25">
      <c r="A39" s="4" t="s">
        <v>125</v>
      </c>
      <c r="B39" s="5">
        <v>2771</v>
      </c>
      <c r="C39" s="5">
        <v>3026.2</v>
      </c>
      <c r="D39" s="5">
        <v>2659.7</v>
      </c>
      <c r="E39" s="5">
        <v>2471.1</v>
      </c>
      <c r="F39" s="103"/>
    </row>
    <row r="40" spans="1:6" x14ac:dyDescent="0.25">
      <c r="A40" s="11" t="s">
        <v>126</v>
      </c>
      <c r="B40" s="13">
        <v>147232.70000000001</v>
      </c>
      <c r="C40" s="13">
        <v>140349.5</v>
      </c>
      <c r="D40" s="13">
        <v>118019.1</v>
      </c>
      <c r="E40" s="13">
        <v>117009</v>
      </c>
      <c r="F40" s="103"/>
    </row>
    <row r="41" spans="1:6" ht="18" customHeight="1" x14ac:dyDescent="0.25">
      <c r="A41" s="4" t="s">
        <v>131</v>
      </c>
      <c r="B41" s="5"/>
      <c r="C41" s="5"/>
      <c r="D41" s="5"/>
      <c r="E41" s="5"/>
      <c r="F41" s="103"/>
    </row>
    <row r="42" spans="1:6" ht="6.75" customHeight="1" x14ac:dyDescent="0.25">
      <c r="A42" s="4"/>
      <c r="B42" s="5"/>
      <c r="C42" s="5"/>
      <c r="D42" s="5"/>
      <c r="E42" s="103"/>
      <c r="F42" s="103"/>
    </row>
    <row r="43" spans="1:6" x14ac:dyDescent="0.25">
      <c r="A43" s="4" t="s">
        <v>132</v>
      </c>
      <c r="B43" s="75"/>
      <c r="C43" s="75"/>
      <c r="D43" s="44"/>
      <c r="E43" s="56"/>
      <c r="F43" s="103"/>
    </row>
    <row r="44" spans="1:6" ht="5.25" customHeight="1" x14ac:dyDescent="0.25">
      <c r="A44" s="103"/>
      <c r="B44" s="56"/>
      <c r="C44" s="56"/>
      <c r="D44" s="44"/>
      <c r="E44" s="56"/>
      <c r="F44" s="103"/>
    </row>
    <row r="45" spans="1:6" x14ac:dyDescent="0.25">
      <c r="A45" s="124" t="s">
        <v>133</v>
      </c>
      <c r="B45" s="124"/>
      <c r="C45" s="124"/>
      <c r="D45" s="124"/>
      <c r="E45" s="124"/>
      <c r="F45" s="103"/>
    </row>
    <row r="46" spans="1:6" x14ac:dyDescent="0.25">
      <c r="A46" s="101" t="s">
        <v>134</v>
      </c>
      <c r="B46" s="101"/>
      <c r="C46" s="101"/>
      <c r="D46" s="101"/>
      <c r="E46" s="101"/>
      <c r="F46" s="103"/>
    </row>
    <row r="47" spans="1:6" x14ac:dyDescent="0.25">
      <c r="A47" s="4" t="s">
        <v>253</v>
      </c>
      <c r="B47" s="75"/>
      <c r="C47" s="75"/>
      <c r="D47" s="44"/>
      <c r="E47" s="56"/>
      <c r="F47" s="103"/>
    </row>
    <row r="48" spans="1:6" x14ac:dyDescent="0.25">
      <c r="A48" s="9"/>
      <c r="B48" s="9"/>
      <c r="C48" s="9"/>
      <c r="D48" s="5"/>
      <c r="E48" s="9"/>
      <c r="F48" s="9"/>
    </row>
  </sheetData>
  <mergeCells count="2">
    <mergeCell ref="B5:E5"/>
    <mergeCell ref="A45:E4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showGridLines="0" zoomScaleNormal="100" workbookViewId="0"/>
  </sheetViews>
  <sheetFormatPr defaultRowHeight="15" x14ac:dyDescent="0.25"/>
  <cols>
    <col min="1" max="1" width="20.7109375" customWidth="1"/>
    <col min="2" max="5" width="11.7109375" customWidth="1"/>
  </cols>
  <sheetData>
    <row r="1" spans="1:6" x14ac:dyDescent="0.25">
      <c r="A1" s="76" t="s">
        <v>137</v>
      </c>
      <c r="B1" s="77"/>
      <c r="C1" s="5"/>
      <c r="D1" s="77"/>
      <c r="E1" s="77"/>
      <c r="F1" s="5"/>
    </row>
    <row r="2" spans="1:6" x14ac:dyDescent="0.25">
      <c r="A2" s="77"/>
      <c r="B2" s="16" t="s">
        <v>6</v>
      </c>
      <c r="C2" s="10" t="s">
        <v>241</v>
      </c>
      <c r="D2" s="10" t="s">
        <v>242</v>
      </c>
      <c r="E2" s="10" t="s">
        <v>242</v>
      </c>
      <c r="F2" s="5"/>
    </row>
    <row r="3" spans="1:6" x14ac:dyDescent="0.25">
      <c r="A3" s="78" t="s">
        <v>138</v>
      </c>
      <c r="B3" s="19">
        <v>2017</v>
      </c>
      <c r="C3" s="19">
        <v>2017</v>
      </c>
      <c r="D3" s="19">
        <v>2017</v>
      </c>
      <c r="E3" s="18">
        <v>2016</v>
      </c>
      <c r="F3" s="5"/>
    </row>
    <row r="4" spans="1:6" x14ac:dyDescent="0.25">
      <c r="A4" s="79"/>
      <c r="B4" s="15"/>
      <c r="C4" s="15"/>
      <c r="D4" s="3"/>
      <c r="E4" s="3"/>
      <c r="F4" s="15"/>
    </row>
    <row r="5" spans="1:6" x14ac:dyDescent="0.25">
      <c r="A5" s="77"/>
      <c r="B5" s="117" t="s">
        <v>139</v>
      </c>
      <c r="C5" s="117"/>
      <c r="D5" s="117"/>
      <c r="E5" s="117"/>
      <c r="F5" s="41"/>
    </row>
    <row r="6" spans="1:6" x14ac:dyDescent="0.25">
      <c r="A6" s="77"/>
      <c r="B6" s="97"/>
      <c r="C6" s="41"/>
      <c r="D6" s="21"/>
      <c r="E6" s="21"/>
      <c r="F6" s="41"/>
    </row>
    <row r="7" spans="1:6" x14ac:dyDescent="0.25">
      <c r="A7" s="77" t="s">
        <v>140</v>
      </c>
      <c r="B7" s="5">
        <v>132413.70000000001</v>
      </c>
      <c r="C7" s="5">
        <v>129472.8</v>
      </c>
      <c r="D7" s="5">
        <v>116639.2</v>
      </c>
      <c r="E7" s="5">
        <v>117846.5</v>
      </c>
      <c r="F7" s="5"/>
    </row>
    <row r="8" spans="1:6" x14ac:dyDescent="0.25">
      <c r="A8" s="77" t="s">
        <v>141</v>
      </c>
      <c r="B8" s="5">
        <v>3113</v>
      </c>
      <c r="C8" s="5">
        <v>3246</v>
      </c>
      <c r="D8" s="5">
        <v>2864.4</v>
      </c>
      <c r="E8" s="5">
        <v>2534.3000000000002</v>
      </c>
      <c r="F8" s="5"/>
    </row>
    <row r="9" spans="1:6" x14ac:dyDescent="0.25">
      <c r="A9" s="77" t="s">
        <v>142</v>
      </c>
      <c r="B9" s="5">
        <v>7745.8</v>
      </c>
      <c r="C9" s="5">
        <v>7135.1</v>
      </c>
      <c r="D9" s="5">
        <v>8132.2</v>
      </c>
      <c r="E9" s="5">
        <v>7618.8</v>
      </c>
      <c r="F9" s="5"/>
    </row>
    <row r="10" spans="1:6" x14ac:dyDescent="0.25">
      <c r="A10" s="77" t="s">
        <v>143</v>
      </c>
      <c r="B10" s="5">
        <v>16882.099999999999</v>
      </c>
      <c r="C10" s="5">
        <v>18357.7</v>
      </c>
      <c r="D10" s="5">
        <v>16643.5</v>
      </c>
      <c r="E10" s="5">
        <v>16888</v>
      </c>
      <c r="F10" s="5"/>
    </row>
    <row r="11" spans="1:6" x14ac:dyDescent="0.25">
      <c r="A11" s="77" t="s">
        <v>144</v>
      </c>
      <c r="B11" s="5">
        <v>7302.2</v>
      </c>
      <c r="C11" s="5">
        <v>5974.2</v>
      </c>
      <c r="D11" s="5">
        <v>6941.1</v>
      </c>
      <c r="E11" s="5">
        <v>6184.1</v>
      </c>
      <c r="F11" s="5"/>
    </row>
    <row r="12" spans="1:6" x14ac:dyDescent="0.25">
      <c r="A12" s="77" t="s">
        <v>145</v>
      </c>
      <c r="B12" s="5">
        <v>9671.1</v>
      </c>
      <c r="C12" s="5">
        <v>8882.9</v>
      </c>
      <c r="D12" s="5">
        <v>10160.799999999999</v>
      </c>
      <c r="E12" s="5">
        <v>9469.2999999999993</v>
      </c>
      <c r="F12" s="5"/>
    </row>
    <row r="13" spans="1:6" x14ac:dyDescent="0.25">
      <c r="A13" s="77" t="s">
        <v>146</v>
      </c>
      <c r="B13" s="5">
        <v>26536.7</v>
      </c>
      <c r="C13" s="5">
        <v>28151.8</v>
      </c>
      <c r="D13" s="5">
        <v>21371</v>
      </c>
      <c r="E13" s="5">
        <v>26763.8</v>
      </c>
      <c r="F13" s="5"/>
    </row>
    <row r="14" spans="1:6" x14ac:dyDescent="0.25">
      <c r="A14" s="77" t="s">
        <v>147</v>
      </c>
      <c r="B14" s="5">
        <v>41995.9</v>
      </c>
      <c r="C14" s="5">
        <v>38996.9</v>
      </c>
      <c r="D14" s="5">
        <v>32232.400000000001</v>
      </c>
      <c r="E14" s="5">
        <v>33653.4</v>
      </c>
      <c r="F14" s="5"/>
    </row>
    <row r="15" spans="1:6" x14ac:dyDescent="0.25">
      <c r="A15" s="77" t="s">
        <v>148</v>
      </c>
      <c r="B15" s="5">
        <v>19090.400000000001</v>
      </c>
      <c r="C15" s="5">
        <v>18650.599999999999</v>
      </c>
      <c r="D15" s="5">
        <v>18232.599999999999</v>
      </c>
      <c r="E15" s="5">
        <v>14609.2</v>
      </c>
      <c r="F15" s="5"/>
    </row>
    <row r="16" spans="1:6" x14ac:dyDescent="0.25">
      <c r="A16" s="77" t="s">
        <v>149</v>
      </c>
      <c r="B16" s="5">
        <v>4426.3</v>
      </c>
      <c r="C16" s="5">
        <v>4281.8</v>
      </c>
      <c r="D16" s="5">
        <v>4390.7</v>
      </c>
      <c r="E16" s="5">
        <v>3852.8</v>
      </c>
      <c r="F16" s="5"/>
    </row>
    <row r="17" spans="1:6" x14ac:dyDescent="0.25">
      <c r="A17" s="77" t="s">
        <v>150</v>
      </c>
      <c r="B17" s="5">
        <v>1771.7</v>
      </c>
      <c r="C17" s="5">
        <v>1710.3</v>
      </c>
      <c r="D17" s="5">
        <v>2139.1999999999998</v>
      </c>
      <c r="E17" s="5">
        <v>1776</v>
      </c>
      <c r="F17" s="5"/>
    </row>
    <row r="18" spans="1:6" x14ac:dyDescent="0.25">
      <c r="A18" s="77" t="s">
        <v>151</v>
      </c>
      <c r="B18" s="5">
        <v>2301.5</v>
      </c>
      <c r="C18" s="5">
        <v>2032.9</v>
      </c>
      <c r="D18" s="5">
        <v>1983.5</v>
      </c>
      <c r="E18" s="5">
        <v>1768.3</v>
      </c>
      <c r="F18" s="5"/>
    </row>
    <row r="19" spans="1:6" x14ac:dyDescent="0.25">
      <c r="A19" s="77" t="s">
        <v>152</v>
      </c>
      <c r="B19" s="5">
        <v>20295</v>
      </c>
      <c r="C19" s="5">
        <v>19342.8</v>
      </c>
      <c r="D19" s="5">
        <v>14595.9</v>
      </c>
      <c r="E19" s="5">
        <v>14157.8</v>
      </c>
      <c r="F19" s="5"/>
    </row>
    <row r="20" spans="1:6" x14ac:dyDescent="0.25">
      <c r="A20" s="77" t="s">
        <v>153</v>
      </c>
      <c r="B20" s="5">
        <v>1170.2</v>
      </c>
      <c r="C20" s="5">
        <v>1115.9000000000001</v>
      </c>
      <c r="D20" s="5">
        <v>1235.5</v>
      </c>
      <c r="E20" s="5">
        <v>989.7</v>
      </c>
      <c r="F20" s="5"/>
    </row>
    <row r="21" spans="1:6" x14ac:dyDescent="0.25">
      <c r="A21" s="77" t="s">
        <v>154</v>
      </c>
      <c r="B21" s="5">
        <v>1388.4</v>
      </c>
      <c r="C21" s="5">
        <v>1500.3</v>
      </c>
      <c r="D21" s="5">
        <v>1330.8</v>
      </c>
      <c r="E21" s="5">
        <v>1569.4</v>
      </c>
      <c r="F21" s="5"/>
    </row>
    <row r="22" spans="1:6" x14ac:dyDescent="0.25">
      <c r="A22" s="77" t="s">
        <v>155</v>
      </c>
      <c r="B22" s="5">
        <v>2109.6</v>
      </c>
      <c r="C22" s="5">
        <v>2327.9</v>
      </c>
      <c r="D22" s="5">
        <v>1790.4</v>
      </c>
      <c r="E22" s="5">
        <v>1156.0999999999999</v>
      </c>
      <c r="F22" s="5"/>
    </row>
    <row r="23" spans="1:6" x14ac:dyDescent="0.25">
      <c r="A23" s="77" t="s">
        <v>156</v>
      </c>
      <c r="B23" s="5">
        <v>12756.4</v>
      </c>
      <c r="C23" s="5">
        <v>11269</v>
      </c>
      <c r="D23" s="5">
        <v>7796.7</v>
      </c>
      <c r="E23" s="5">
        <v>7043.3</v>
      </c>
      <c r="F23" s="5"/>
    </row>
    <row r="24" spans="1:6" x14ac:dyDescent="0.25">
      <c r="A24" s="77" t="s">
        <v>157</v>
      </c>
      <c r="B24" s="5">
        <v>606668.9</v>
      </c>
      <c r="C24" s="5">
        <v>562565.19999999995</v>
      </c>
      <c r="D24" s="5">
        <v>490819.3</v>
      </c>
      <c r="E24" s="5">
        <v>490022.7</v>
      </c>
      <c r="F24" s="5"/>
    </row>
    <row r="25" spans="1:6" x14ac:dyDescent="0.25">
      <c r="A25" s="77" t="s">
        <v>158</v>
      </c>
      <c r="B25" s="5">
        <v>1315.1</v>
      </c>
      <c r="C25" s="5">
        <v>1172.7</v>
      </c>
      <c r="D25" s="5">
        <v>1139.9000000000001</v>
      </c>
      <c r="E25" s="5">
        <v>1162.5</v>
      </c>
      <c r="F25" s="5"/>
    </row>
    <row r="26" spans="1:6" x14ac:dyDescent="0.25">
      <c r="A26" s="77" t="s">
        <v>159</v>
      </c>
      <c r="B26" s="5">
        <v>55213.3</v>
      </c>
      <c r="C26" s="5">
        <v>50489</v>
      </c>
      <c r="D26" s="5">
        <v>43338.400000000001</v>
      </c>
      <c r="E26" s="5">
        <v>42537.4</v>
      </c>
      <c r="F26" s="5"/>
    </row>
    <row r="27" spans="1:6" x14ac:dyDescent="0.25">
      <c r="A27" s="77" t="s">
        <v>160</v>
      </c>
      <c r="B27" s="5">
        <v>16571.900000000001</v>
      </c>
      <c r="C27" s="5">
        <v>16226.4</v>
      </c>
      <c r="D27" s="5">
        <v>13644.3</v>
      </c>
      <c r="E27" s="5">
        <v>10606.4</v>
      </c>
      <c r="F27" s="5"/>
    </row>
    <row r="28" spans="1:6" x14ac:dyDescent="0.25">
      <c r="A28" s="77" t="s">
        <v>161</v>
      </c>
      <c r="B28" s="5">
        <v>259872.2</v>
      </c>
      <c r="C28" s="5">
        <v>239104.6</v>
      </c>
      <c r="D28" s="5">
        <v>217562.1</v>
      </c>
      <c r="E28" s="5">
        <v>209450.6</v>
      </c>
      <c r="F28" s="5"/>
    </row>
    <row r="29" spans="1:6" x14ac:dyDescent="0.25">
      <c r="A29" s="77" t="s">
        <v>162</v>
      </c>
      <c r="B29" s="5">
        <v>1084.2</v>
      </c>
      <c r="C29" s="5">
        <v>1109.5</v>
      </c>
      <c r="D29" s="5">
        <v>540.5</v>
      </c>
      <c r="E29" s="5">
        <v>979.1</v>
      </c>
      <c r="F29" s="5"/>
    </row>
    <row r="30" spans="1:6" x14ac:dyDescent="0.25">
      <c r="A30" s="77" t="s">
        <v>163</v>
      </c>
      <c r="B30" s="5">
        <v>83579</v>
      </c>
      <c r="C30" s="5">
        <v>75608.600000000006</v>
      </c>
      <c r="D30" s="5">
        <v>60541.9</v>
      </c>
      <c r="E30" s="5">
        <v>68758.2</v>
      </c>
      <c r="F30" s="5"/>
    </row>
    <row r="31" spans="1:6" x14ac:dyDescent="0.25">
      <c r="A31" s="77" t="s">
        <v>164</v>
      </c>
      <c r="B31" s="5">
        <v>24572.400000000001</v>
      </c>
      <c r="C31" s="5">
        <v>22204.799999999999</v>
      </c>
      <c r="D31" s="5">
        <v>18767.400000000001</v>
      </c>
      <c r="E31" s="5">
        <v>19027.5</v>
      </c>
      <c r="F31" s="5"/>
    </row>
    <row r="32" spans="1:6" x14ac:dyDescent="0.25">
      <c r="A32" s="77" t="s">
        <v>165</v>
      </c>
      <c r="B32" s="5">
        <v>567.79999999999995</v>
      </c>
      <c r="C32" s="5">
        <v>614.70000000000005</v>
      </c>
      <c r="D32" s="5">
        <v>520.79999999999995</v>
      </c>
      <c r="E32" s="5">
        <v>486.4</v>
      </c>
      <c r="F32" s="5"/>
    </row>
    <row r="33" spans="1:6" x14ac:dyDescent="0.25">
      <c r="A33" s="77" t="s">
        <v>166</v>
      </c>
      <c r="B33" s="5">
        <v>1271.4000000000001</v>
      </c>
      <c r="C33" s="5">
        <v>1252.4000000000001</v>
      </c>
      <c r="D33" s="5">
        <v>1171</v>
      </c>
      <c r="E33" s="5">
        <v>1179.8</v>
      </c>
      <c r="F33" s="5"/>
    </row>
    <row r="34" spans="1:6" x14ac:dyDescent="0.25">
      <c r="A34" s="77" t="s">
        <v>167</v>
      </c>
      <c r="B34" s="5">
        <v>3990.6</v>
      </c>
      <c r="C34" s="5">
        <v>3655</v>
      </c>
      <c r="D34" s="5">
        <v>5458.4</v>
      </c>
      <c r="E34" s="5">
        <v>4630.8999999999996</v>
      </c>
      <c r="F34" s="5"/>
    </row>
    <row r="35" spans="1:6" x14ac:dyDescent="0.25">
      <c r="A35" s="77" t="s">
        <v>168</v>
      </c>
      <c r="B35" s="5">
        <v>3275</v>
      </c>
      <c r="C35" s="5">
        <v>2342.9</v>
      </c>
      <c r="D35" s="5">
        <v>1979.2</v>
      </c>
      <c r="E35" s="5">
        <v>2002.1</v>
      </c>
      <c r="F35" s="5"/>
    </row>
    <row r="36" spans="1:6" x14ac:dyDescent="0.25">
      <c r="A36" s="77" t="s">
        <v>169</v>
      </c>
      <c r="B36" s="5">
        <v>58935.5</v>
      </c>
      <c r="C36" s="5">
        <v>63498.5</v>
      </c>
      <c r="D36" s="5">
        <v>51896</v>
      </c>
      <c r="E36" s="5">
        <v>54767</v>
      </c>
      <c r="F36" s="5"/>
    </row>
    <row r="37" spans="1:6" x14ac:dyDescent="0.25">
      <c r="A37" s="77" t="s">
        <v>170</v>
      </c>
      <c r="B37" s="5">
        <v>3685.3</v>
      </c>
      <c r="C37" s="5">
        <v>2591.6999999999998</v>
      </c>
      <c r="D37" s="5">
        <v>2324.1999999999998</v>
      </c>
      <c r="E37" s="5">
        <v>2533.1999999999998</v>
      </c>
      <c r="F37" s="5"/>
    </row>
    <row r="38" spans="1:6" x14ac:dyDescent="0.25">
      <c r="A38" s="77" t="s">
        <v>171</v>
      </c>
      <c r="B38" s="5">
        <v>5074.3</v>
      </c>
      <c r="C38" s="5">
        <v>5115.5</v>
      </c>
      <c r="D38" s="5">
        <v>4416.1000000000004</v>
      </c>
      <c r="E38" s="5">
        <v>5271.3</v>
      </c>
      <c r="F38" s="5"/>
    </row>
    <row r="39" spans="1:6" x14ac:dyDescent="0.25">
      <c r="A39" s="77" t="s">
        <v>172</v>
      </c>
      <c r="B39" s="5">
        <v>8757.2999999999993</v>
      </c>
      <c r="C39" s="5">
        <v>9675.7000000000007</v>
      </c>
      <c r="D39" s="5">
        <v>7146.8</v>
      </c>
      <c r="E39" s="5">
        <v>7947.2</v>
      </c>
      <c r="F39" s="5"/>
    </row>
    <row r="40" spans="1:6" x14ac:dyDescent="0.25">
      <c r="A40" s="77" t="s">
        <v>173</v>
      </c>
      <c r="B40" s="5">
        <v>1738.5</v>
      </c>
      <c r="C40" s="5">
        <v>1650.5</v>
      </c>
      <c r="D40" s="5">
        <v>1616.6</v>
      </c>
      <c r="E40" s="5">
        <v>1689.5</v>
      </c>
      <c r="F40" s="5"/>
    </row>
    <row r="41" spans="1:6" x14ac:dyDescent="0.25">
      <c r="A41" s="77" t="s">
        <v>174</v>
      </c>
      <c r="B41" s="5">
        <v>4768.8999999999996</v>
      </c>
      <c r="C41" s="5">
        <v>4231.3999999999996</v>
      </c>
      <c r="D41" s="5">
        <v>4534.8999999999996</v>
      </c>
      <c r="E41" s="5">
        <v>4909.8</v>
      </c>
      <c r="F41" s="5"/>
    </row>
    <row r="42" spans="1:6" x14ac:dyDescent="0.25">
      <c r="A42" s="77" t="s">
        <v>175</v>
      </c>
      <c r="B42" s="5">
        <v>71072.899999999994</v>
      </c>
      <c r="C42" s="5">
        <v>60922.7</v>
      </c>
      <c r="D42" s="5">
        <v>53364.2</v>
      </c>
      <c r="E42" s="5">
        <v>51394.3</v>
      </c>
      <c r="F42" s="5"/>
    </row>
    <row r="43" spans="1:6" x14ac:dyDescent="0.25">
      <c r="A43" s="77" t="s">
        <v>176</v>
      </c>
      <c r="B43" s="5">
        <v>38.4</v>
      </c>
      <c r="C43" s="5">
        <v>49.8</v>
      </c>
      <c r="D43" s="5">
        <v>49.6</v>
      </c>
      <c r="E43" s="5">
        <v>64.099999999999994</v>
      </c>
      <c r="F43" s="5"/>
    </row>
    <row r="44" spans="1:6" x14ac:dyDescent="0.25">
      <c r="A44" s="77" t="s">
        <v>177</v>
      </c>
      <c r="B44" s="5">
        <v>15770.8</v>
      </c>
      <c r="C44" s="5">
        <v>13389.8</v>
      </c>
      <c r="D44" s="5">
        <v>13025.8</v>
      </c>
      <c r="E44" s="5">
        <v>12621</v>
      </c>
      <c r="F44" s="5"/>
    </row>
    <row r="45" spans="1:6" x14ac:dyDescent="0.25">
      <c r="A45" s="77" t="s">
        <v>178</v>
      </c>
      <c r="B45" s="5">
        <v>6340.4</v>
      </c>
      <c r="C45" s="5">
        <v>6222.6</v>
      </c>
      <c r="D45" s="5">
        <v>5403.7</v>
      </c>
      <c r="E45" s="5">
        <v>6067</v>
      </c>
      <c r="F45" s="5"/>
    </row>
    <row r="46" spans="1:6" x14ac:dyDescent="0.25">
      <c r="A46" s="77" t="s">
        <v>179</v>
      </c>
      <c r="B46" s="5">
        <v>2517.3000000000002</v>
      </c>
      <c r="C46" s="5">
        <v>1855.4</v>
      </c>
      <c r="D46" s="5">
        <v>2076.6999999999998</v>
      </c>
      <c r="E46" s="5">
        <v>2069.9</v>
      </c>
      <c r="F46" s="5"/>
    </row>
    <row r="47" spans="1:6" x14ac:dyDescent="0.25">
      <c r="A47" s="77" t="s">
        <v>180</v>
      </c>
      <c r="B47" s="5">
        <v>3378.4</v>
      </c>
      <c r="C47" s="5">
        <v>1829.9</v>
      </c>
      <c r="D47" s="5">
        <v>2553.1999999999998</v>
      </c>
      <c r="E47" s="5">
        <v>2057.5</v>
      </c>
      <c r="F47" s="5"/>
    </row>
    <row r="48" spans="1:6" x14ac:dyDescent="0.25">
      <c r="A48" s="77" t="s">
        <v>181</v>
      </c>
      <c r="B48" s="5">
        <v>1210.0999999999999</v>
      </c>
      <c r="C48" s="5">
        <v>848.7</v>
      </c>
      <c r="D48" s="5">
        <v>452</v>
      </c>
      <c r="E48" s="5">
        <v>757</v>
      </c>
      <c r="F48" s="5"/>
    </row>
    <row r="49" spans="1:6" x14ac:dyDescent="0.25">
      <c r="A49" s="76" t="s">
        <v>182</v>
      </c>
      <c r="B49" s="13">
        <v>779613.3</v>
      </c>
      <c r="C49" s="13">
        <v>729102.5</v>
      </c>
      <c r="D49" s="13">
        <v>639520.80000000005</v>
      </c>
      <c r="E49" s="13">
        <v>638565.1</v>
      </c>
      <c r="F49" s="5"/>
    </row>
    <row r="50" spans="1:6" ht="3.75" customHeight="1" x14ac:dyDescent="0.25">
      <c r="A50" s="77"/>
      <c r="B50" s="5"/>
      <c r="C50" s="5"/>
      <c r="D50" s="80"/>
      <c r="E50" s="80"/>
      <c r="F50" s="5"/>
    </row>
    <row r="51" spans="1:6" x14ac:dyDescent="0.25">
      <c r="A51" s="77" t="s">
        <v>131</v>
      </c>
      <c r="B51" s="77"/>
      <c r="C51" s="5"/>
      <c r="D51" s="77"/>
      <c r="E51" s="77"/>
      <c r="F51" s="5"/>
    </row>
    <row r="52" spans="1:6" ht="20.25" customHeight="1" x14ac:dyDescent="0.25">
      <c r="A52" s="77" t="s">
        <v>183</v>
      </c>
      <c r="B52" s="77"/>
      <c r="C52" s="5"/>
      <c r="D52" s="77"/>
      <c r="E52" s="77"/>
      <c r="F52" s="5"/>
    </row>
    <row r="53" spans="1:6" ht="6.75" customHeight="1" x14ac:dyDescent="0.25">
      <c r="A53" s="77"/>
      <c r="B53" s="77"/>
      <c r="C53" s="5"/>
      <c r="D53" s="77"/>
      <c r="E53" s="77"/>
      <c r="F53" s="5"/>
    </row>
    <row r="54" spans="1:6" ht="12" customHeight="1" x14ac:dyDescent="0.25">
      <c r="A54" s="125" t="s">
        <v>184</v>
      </c>
      <c r="B54" s="125"/>
      <c r="C54" s="125"/>
      <c r="D54" s="125"/>
      <c r="E54" s="125"/>
      <c r="F54" s="5"/>
    </row>
    <row r="55" spans="1:6" x14ac:dyDescent="0.25">
      <c r="A55" s="102" t="s">
        <v>134</v>
      </c>
      <c r="B55" s="102"/>
      <c r="C55" s="102"/>
      <c r="D55" s="102"/>
      <c r="E55" s="102"/>
      <c r="F55" s="5"/>
    </row>
    <row r="56" spans="1:6" x14ac:dyDescent="0.25">
      <c r="A56" s="77" t="s">
        <v>253</v>
      </c>
      <c r="B56" s="77"/>
      <c r="C56" s="5"/>
      <c r="D56" s="77"/>
      <c r="E56" s="77"/>
      <c r="F56" s="5"/>
    </row>
    <row r="57" spans="1:6" x14ac:dyDescent="0.25">
      <c r="A57" s="25"/>
      <c r="B57" s="25"/>
      <c r="C57" s="5"/>
      <c r="D57" s="25"/>
      <c r="E57" s="25"/>
      <c r="F57" s="5"/>
    </row>
  </sheetData>
  <mergeCells count="2">
    <mergeCell ref="B5:E5"/>
    <mergeCell ref="A54:E5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CottonTable1</vt:lpstr>
      <vt:lpstr>CottonTable2</vt:lpstr>
      <vt:lpstr>CottonTable3</vt:lpstr>
      <vt:lpstr>CottonTable4</vt:lpstr>
      <vt:lpstr>CottonTable5</vt:lpstr>
      <vt:lpstr>CottonTable6</vt:lpstr>
      <vt:lpstr>CottonTable7</vt:lpstr>
      <vt:lpstr>CottonTable8</vt:lpstr>
      <vt:lpstr>CottonTable9</vt:lpstr>
      <vt:lpstr>CottonTable10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Cotton and Wool Outlook Monthly Tables</dc:title>
  <dc:subject>Agricultural Economics</dc:subject>
  <dc:creator>Leslie Meyer</dc:creator>
  <cp:keywords>Cotton, supply and use, forecast, exports, prices, textile trade</cp:keywords>
  <cp:lastModifiedBy>Windows User</cp:lastModifiedBy>
  <cp:lastPrinted>2018-02-12T14:32:25Z</cp:lastPrinted>
  <dcterms:created xsi:type="dcterms:W3CDTF">2017-10-04T18:25:11Z</dcterms:created>
  <dcterms:modified xsi:type="dcterms:W3CDTF">2018-02-12T15:41:01Z</dcterms:modified>
</cp:coreProperties>
</file>